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defaultThemeVersion="124226"/>
  <mc:AlternateContent xmlns:mc="http://schemas.openxmlformats.org/markup-compatibility/2006">
    <mc:Choice Requires="x15">
      <x15ac:absPath xmlns:x15ac="http://schemas.microsoft.com/office/spreadsheetml/2010/11/ac" url="/Users/deborahmurphy/Documents/IISD 2023/Rwanda final documents/"/>
    </mc:Choice>
  </mc:AlternateContent>
  <xr:revisionPtr revIDLastSave="0" documentId="8_{CE1C7D2E-2AB0-8942-8372-9E5D7F74F04D}" xr6:coauthVersionLast="47" xr6:coauthVersionMax="47" xr10:uidLastSave="{00000000-0000-0000-0000-000000000000}"/>
  <bookViews>
    <workbookView xWindow="31760" yWindow="500" windowWidth="32620" windowHeight="16020" xr2:uid="{00000000-000D-0000-FFFF-FFFF00000000}"/>
  </bookViews>
  <sheets>
    <sheet name="Template for data collection" sheetId="4" r:id="rId1"/>
    <sheet name="Sheet1" sheetId="5" r:id="rId2"/>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AIME TSINDA</author>
    <author>pc</author>
  </authors>
  <commentList>
    <comment ref="R5" authorId="0" shapeId="0" xr:uid="{00000000-0006-0000-0000-000001000000}">
      <text>
        <r>
          <rPr>
            <b/>
            <sz val="9"/>
            <color rgb="FF000000"/>
            <rFont val="Tahoma"/>
            <family val="2"/>
          </rPr>
          <t>Those crop varieties are developed at RAB Stations. The decrease is related to the Covid-19 effects where most of the staff were working at home during the lockdown. Varieties development-related activities need strict and close follow-up which was not easy during covid pandemic.</t>
        </r>
      </text>
    </comment>
    <comment ref="R7" authorId="0" shapeId="0" xr:uid="{00000000-0006-0000-0000-000002000000}">
      <text>
        <r>
          <rPr>
            <b/>
            <sz val="9"/>
            <color rgb="FF000000"/>
            <rFont val="Tahoma"/>
            <family val="2"/>
          </rPr>
          <t>AIME TSINDA:</t>
        </r>
        <r>
          <rPr>
            <sz val="9"/>
            <color rgb="FF000000"/>
            <rFont val="Tahoma"/>
            <family val="2"/>
          </rPr>
          <t xml:space="preserve">
</t>
        </r>
        <r>
          <rPr>
            <b/>
            <sz val="9"/>
            <color rgb="FF000000"/>
            <rFont val="Tahoma"/>
            <family val="2"/>
          </rPr>
          <t>The decrease in the percentage of farmers using improved seeds varieties is related to the increase of price (farmer’s price) from 453 Maize (2020/21) to 544 (2021/22); Soya 425 (2020/21) to 550 (2021/22) and wheat from 346 (2020/21) to 426 (2021/22).</t>
        </r>
      </text>
    </comment>
    <comment ref="R8" authorId="1" shapeId="0" xr:uid="{00000000-0006-0000-0000-000003000000}">
      <text>
        <r>
          <rPr>
            <b/>
            <sz val="9"/>
            <color rgb="FF000000"/>
            <rFont val="Tahoma"/>
            <family val="2"/>
          </rPr>
          <t>Considering the data under MINAGRI, Cattle Registration System, we find that  487,207 crossbreeds have been registered in the system representing 34% of the total national herd species (1,444,776).  However, the activity is still ongoing.</t>
        </r>
      </text>
    </comment>
  </commentList>
</comments>
</file>

<file path=xl/sharedStrings.xml><?xml version="1.0" encoding="utf-8"?>
<sst xmlns="http://schemas.openxmlformats.org/spreadsheetml/2006/main" count="180" uniqueCount="142">
  <si>
    <t>Progress</t>
  </si>
  <si>
    <t>Actual activities</t>
  </si>
  <si>
    <t>Actual outcomes</t>
  </si>
  <si>
    <t>Actual impacts</t>
  </si>
  <si>
    <t>Sector</t>
  </si>
  <si>
    <t>Agriculture</t>
  </si>
  <si>
    <t xml:space="preserve">Focus </t>
  </si>
  <si>
    <t>Adaptation</t>
  </si>
  <si>
    <t>Increased productivity, nutritional value and resilience through sustainable, diversified, and integrated crop, livestock, and fish production systems in a gender-responsive and climate resilient manner</t>
  </si>
  <si>
    <t>Under development</t>
  </si>
  <si>
    <t>Capacity of storage  constructed in MT</t>
  </si>
  <si>
    <t>Number of farmers using the surveillance tool (FAW Database, BXW apps etc.)</t>
  </si>
  <si>
    <t>Area of Land under erosion control  measures and used optimally</t>
  </si>
  <si>
    <t>Percentage of arable land (to the land area)</t>
  </si>
  <si>
    <t>Biological soil conservation practices of 150,000 ha by 2025</t>
  </si>
  <si>
    <t>Number of hectares under irrigation within IWRM framework</t>
  </si>
  <si>
    <t>Number of cows under  insurance</t>
  </si>
  <si>
    <t xml:space="preserve">Crop management practices (disease prevention, diagnostic, surveillance and control) strengthened </t>
  </si>
  <si>
    <t>Crop and livestock insurance expanded</t>
  </si>
  <si>
    <t>Budget (2020/21)</t>
  </si>
  <si>
    <t xml:space="preserve">RAB Competitive Research Project  
</t>
  </si>
  <si>
    <t xml:space="preserve">Development of Market Responsive plant varieties and seed systems to reduce Rwanda's dependency   </t>
  </si>
  <si>
    <t>Budget (2021/22)</t>
  </si>
  <si>
    <t>Budget execution (2021/22)</t>
  </si>
  <si>
    <t>Number of climate  resilient crop varieties developed (Not cumulative)</t>
  </si>
  <si>
    <t xml:space="preserve">Livestock Intensification Program (LIP)  </t>
  </si>
  <si>
    <t>Crop Intensification Project (CIP)</t>
  </si>
  <si>
    <t>Actual outputs 
(2021/22 Actual Performance)</t>
  </si>
  <si>
    <t xml:space="preserve">Climate Resilient Post-Harvest and Agribusiness Support Project (PASP)  </t>
  </si>
  <si>
    <t>Budget execution (2020/21)</t>
  </si>
  <si>
    <t xml:space="preserve">Technology development for enhancement of food safety and Value addition in Agriculture  </t>
  </si>
  <si>
    <t>Sustainable Agricultural Productivity and Market linkage Project (SAPMP)</t>
  </si>
  <si>
    <t>Sustainable Agriculture Intensification and Food Security Project (SAIP)</t>
  </si>
  <si>
    <t>RAB (lead), MINAGRI</t>
  </si>
  <si>
    <t xml:space="preserve">National Strategic Grain Reserve (NSGR) </t>
  </si>
  <si>
    <t xml:space="preserve">Gabiro Agri-Business Hub Project </t>
  </si>
  <si>
    <t xml:space="preserve">Agriculture Insurance Project   </t>
  </si>
  <si>
    <t>MINAGRI</t>
  </si>
  <si>
    <t xml:space="preserve">Valorization of Rurambi Irrigation Scheme </t>
  </si>
  <si>
    <t xml:space="preserve">Rehabilitation of Irrigation Facilities in Rwamagana District  </t>
  </si>
  <si>
    <t xml:space="preserve">Export Targeted Modern Irrigation (ETI)  </t>
  </si>
  <si>
    <t xml:space="preserve">Government Funded Modern Irrigation (GFI)  </t>
  </si>
  <si>
    <t xml:space="preserve">Rehabilitation of Bugesera Irrigation Schemes </t>
  </si>
  <si>
    <t>Small Scale Irrigation Technology</t>
  </si>
  <si>
    <t>Districts (lead), RAB, MINAGRI</t>
  </si>
  <si>
    <t>Kayonza Irrigation and Integrated Watershed Management Project (KIIWP)</t>
  </si>
  <si>
    <t>Sustainable Agriculture Productivity and Market Linkages Project (SAPMP)</t>
  </si>
  <si>
    <t>Climate 
resilient crops developed and 
climate 
resilient livestock promoted</t>
  </si>
  <si>
    <t xml:space="preserve"> Sustainable 
land management 
practices (soil erosion 
control; landscape 
management) developed</t>
  </si>
  <si>
    <t xml:space="preserve"> Irrigation and water management expanded</t>
  </si>
  <si>
    <t xml:space="preserve"> Adapt to climate change for availability of quality agriculture products</t>
  </si>
  <si>
    <t>9,000 farmers using  surveillance tools by 2025 and 18,000 farmers by 2030</t>
  </si>
  <si>
    <t>59%
Source: NISR, SAS 2022 Season A</t>
  </si>
  <si>
    <t>Crop Intensification Project (CIP)/ Integrated plant protection and pest management &amp; Farmers with BXW disease application controlled and tested</t>
  </si>
  <si>
    <t xml:space="preserve">Effective and efficient use of agricultural land </t>
  </si>
  <si>
    <t>PROGRESS ON THE IMPLEMENTATION OF ADAPTATION MEASURES_NDC AGRICULTURE RELATED INTERVENTIONS</t>
  </si>
  <si>
    <t>Percentage of crossbreed livestock at national herd species</t>
  </si>
  <si>
    <t>Radical terraces: 135,343.5 ha
Progressive terraces: 986,276 ha
(Cumulative)
(Source: MINAGRI Report 2021/22)</t>
  </si>
  <si>
    <t>68,126  ha
(Cumulative)
(Source: MINAGRI Report 2021/22)</t>
  </si>
  <si>
    <t>Rice: 22,047
Maize: 4730.56
Irish potatoes: 1027.6
Green beans:9.51
Chilli: 151.8
Total: 27,966 ha
(Source: MINAGRI Report 2021/22)</t>
  </si>
  <si>
    <t>Cows: 34,120
Chicken: 163,124
Pigs: 3,477
(Source: MINAGRI Report 2021/22)</t>
  </si>
  <si>
    <t>Allocated budget (2022/23)</t>
  </si>
  <si>
    <t xml:space="preserve">Building resilience to climate change is one way to address the issue of food insecurity in the country </t>
  </si>
  <si>
    <t>70
(Source: MINAGRI Annual Report, 2020/21 FY)</t>
  </si>
  <si>
    <t>69
(Source: MINAGRI Report, 2021/22)</t>
  </si>
  <si>
    <t xml:space="preserve">316,420
(Source: MINAGRI Report 2021/22)
</t>
  </si>
  <si>
    <t xml:space="preserve"> 6,000 farmers registered into BXW application by farmer’s promoters.
5,554 BXW diagnoses via BXW App.
</t>
  </si>
  <si>
    <r>
      <t xml:space="preserve">Expected outcomes </t>
    </r>
    <r>
      <rPr>
        <sz val="11"/>
        <color theme="1"/>
        <rFont val="Arial"/>
        <family val="2"/>
      </rPr>
      <t>(Source:Rwanda NDC Implementation Framework)</t>
    </r>
    <r>
      <rPr>
        <b/>
        <sz val="11"/>
        <color theme="1"/>
        <rFont val="Arial"/>
        <family val="2"/>
      </rPr>
      <t xml:space="preserve">
</t>
    </r>
  </si>
  <si>
    <r>
      <t xml:space="preserve">Expected outputs </t>
    </r>
    <r>
      <rPr>
        <sz val="11"/>
        <color theme="1"/>
        <rFont val="Arial"/>
        <family val="2"/>
      </rPr>
      <t>(Source: Rwanda NDC Implementation Framework)</t>
    </r>
  </si>
  <si>
    <r>
      <t xml:space="preserve">Indicators </t>
    </r>
    <r>
      <rPr>
        <sz val="11"/>
        <color theme="1"/>
        <rFont val="Arial"/>
        <family val="2"/>
      </rPr>
      <t>(Source: NDC 2020)</t>
    </r>
  </si>
  <si>
    <r>
      <t xml:space="preserve">Increased productivity, nutritional value and resilience through sustainable, diversified, and integrated crop production systems.
</t>
    </r>
    <r>
      <rPr>
        <b/>
        <sz val="11"/>
        <color theme="1"/>
        <rFont val="Arial"/>
        <family val="2"/>
      </rPr>
      <t xml:space="preserve"> </t>
    </r>
    <r>
      <rPr>
        <b/>
        <i/>
        <sz val="11"/>
        <color theme="1"/>
        <rFont val="Arial"/>
        <family val="2"/>
      </rPr>
      <t>(No assessment so far conducted to capture the actual outcomes, this is mainly based on the feedback from MINAGRI)</t>
    </r>
    <r>
      <rPr>
        <i/>
        <sz val="11"/>
        <color theme="1"/>
        <rFont val="Arial"/>
        <family val="2"/>
      </rPr>
      <t xml:space="preserve"> </t>
    </r>
  </si>
  <si>
    <r>
      <t xml:space="preserve">Availability of food commodities in the country.
 </t>
    </r>
    <r>
      <rPr>
        <b/>
        <i/>
        <sz val="11"/>
        <color theme="1"/>
        <rFont val="Arial"/>
        <family val="2"/>
      </rPr>
      <t>(No assessment so far conducted to capture the actual impacts, this is mainly based on MINAGRI inputs)</t>
    </r>
  </si>
  <si>
    <r>
      <t xml:space="preserve">Increased agriculture productivity and nutritional value through pest and disease management. 
</t>
    </r>
    <r>
      <rPr>
        <b/>
        <i/>
        <sz val="11"/>
        <color theme="1"/>
        <rFont val="Arial"/>
        <family val="2"/>
      </rPr>
      <t>(No assessment so far conducted to capture the actual outcomes, this is based on the insights from MINAGRI during the consultation process)</t>
    </r>
  </si>
  <si>
    <r>
      <t xml:space="preserve">Availability of food commodities in quantity and quality across the country.
 </t>
    </r>
    <r>
      <rPr>
        <b/>
        <i/>
        <sz val="11"/>
        <color theme="1"/>
        <rFont val="Arial"/>
        <family val="2"/>
      </rPr>
      <t>(No assessment so far conducted to capture the actual impacts, this is mainly based on the inputs of MINAGRI during the consultations)</t>
    </r>
  </si>
  <si>
    <r>
      <t xml:space="preserve">Increased agricultural production and revenue through agricultural land protection, conservation, and effective and efficient use.
</t>
    </r>
    <r>
      <rPr>
        <b/>
        <sz val="11"/>
        <color theme="1"/>
        <rFont val="Arial"/>
        <family val="2"/>
      </rPr>
      <t xml:space="preserve"> </t>
    </r>
    <r>
      <rPr>
        <b/>
        <i/>
        <sz val="11"/>
        <color theme="1"/>
        <rFont val="Arial"/>
        <family val="2"/>
      </rPr>
      <t>(No assessment so far conducted to capture the actual outcomes, this is mainly based on the farmer's perception)</t>
    </r>
    <r>
      <rPr>
        <i/>
        <sz val="11"/>
        <color theme="1"/>
        <rFont val="Arial"/>
        <family val="2"/>
      </rPr>
      <t xml:space="preserve"> </t>
    </r>
  </si>
  <si>
    <t>965,208 crossbreeds represent 60% of total national herd species  (1,607,469) for cattle
(Source: NISR, AHS 2020)</t>
  </si>
  <si>
    <t>63,742 (MINAGRI Annual Report 2019/20)</t>
  </si>
  <si>
    <r>
      <t xml:space="preserve">Baselines 
2019/2020 </t>
    </r>
    <r>
      <rPr>
        <sz val="11"/>
        <color theme="1"/>
        <rFont val="Arial"/>
        <family val="2"/>
      </rPr>
      <t xml:space="preserve">
</t>
    </r>
    <r>
      <rPr>
        <b/>
        <sz val="11"/>
        <color theme="1"/>
        <rFont val="Arial"/>
        <family val="2"/>
      </rPr>
      <t xml:space="preserve">
</t>
    </r>
  </si>
  <si>
    <t xml:space="preserve">Actual status/progress since baseline &amp; source </t>
  </si>
  <si>
    <r>
      <t xml:space="preserve">Targets                                  </t>
    </r>
    <r>
      <rPr>
        <sz val="11"/>
        <color theme="1"/>
        <rFont val="Arial"/>
        <family val="2"/>
      </rPr>
      <t>(Source: Rwanda NDC Implementation Framework)</t>
    </r>
  </si>
  <si>
    <t>Projects contributing to achievement of the indicators</t>
  </si>
  <si>
    <t>Implementing agencies (lead &amp; co-implementers)</t>
  </si>
  <si>
    <t>Learning / lessons learnt</t>
  </si>
  <si>
    <t>Percentage of farmers adopting resilient crop/  varieties</t>
  </si>
  <si>
    <t>By 2025 and 2030, respectively, 100 and 200 climate resilient varieties will be released (based on Vision 2050)</t>
  </si>
  <si>
    <t>By 2025 and 2030, respectively, 50% and 90% of farmers will be using improved seeds varieties</t>
  </si>
  <si>
    <t>In 2030, agro-processing facilities will increase at a capacity of 1,200,000 MT</t>
  </si>
  <si>
    <t>22 (Season A)              12 (Season B)                 15 (Season C)            (NISR,SAS 2019)</t>
  </si>
  <si>
    <t>58.5                          (NISR, AHS 2017)</t>
  </si>
  <si>
    <t>263,000 MT           (MINAGRI Country Wide Post Harvest Facilities Dashboard 2019)</t>
  </si>
  <si>
    <t>35.2 (Season A)                           15.6 (Season B)                           30.6 (Season C)                         (NISR, SAS  2020)                         37.1 (Season A)                      17.2% (Season B)                     23.8% (Season C)                  (NISR, SAS 2021)                          33.1% (Season A)                        8.7% (Season B)                       26.1% (Season C)              (NISR,SAS 2022)</t>
  </si>
  <si>
    <t>296,770 MT                           (MINAGRI Annual Report, 2020/21)                        316,420 MT                           (MINAGRI Annual Report, 2020/21)</t>
  </si>
  <si>
    <t>2,356 farmers (329 youths, 1,072 males and 975 females) mobilized to manage Fall Armyworm (FAW).
200 extension agents trained in FAW management.
4,500 farmers were registered into Banana Xanthomonas Wilt (BXW) application by farmer’s promoters, and 4,000 farms were diagnosed
(Source: MINAGRI Annual Report, 2020/21 FY)</t>
  </si>
  <si>
    <t>1. Development and dissemination of guidelines for improved seed use
2. Timely supply of improved seeds to all farmers in seasons A, B, and C
3. Training of farmers and extension agents on good agriculture practices                  
4. Monitoring the use of improved seeds across the country</t>
  </si>
  <si>
    <t>1. Avail good quality semen and liquid nitrogen
2. Support and  facilitate AI campaign
3. Train districts veterinaries on adequate AI techniques
4. Follow-up the insemination of targeted cows
5. Construction of a Bull Station
6. Cattle identification and  registration in system</t>
  </si>
  <si>
    <t xml:space="preserve">1. Field trials including advanced yield trials and multiplication trials 
2. Nurseries installed for creating new improved and climate resilient varieties
3. Data generation accompanying varieties for official release
4.  Research trials on new varieties
5.  Farmer's perception assessments </t>
  </si>
  <si>
    <t xml:space="preserve">1. Construction of post-harvest infrastructures (storages facilities, drying ground and shelters)
2. Purchase of sheeting/tarpaulins
3. Post-harvest awareness campaigns
4. Training of extension agents on post-harvest handling practices
5. Extend the capacity of metallic silos and warehouse </t>
  </si>
  <si>
    <t xml:space="preserve">Climate resilient post-harvest and value addition facilities and technologies developed
</t>
  </si>
  <si>
    <t>2,000                           (Final Baseline Report/Pegasys/MoE/ MINAGRI but not validated)</t>
  </si>
  <si>
    <t xml:space="preserve"> Radical terrace: 127,339.7 ha
Progressive terraces: 958,777 ha           (MINAGRI Annual Report 2019/20)</t>
  </si>
  <si>
    <t>142,500 ha of land with radical terraces and 1,007,624 ha of progressive  terraces by 2025</t>
  </si>
  <si>
    <t>1. Development and dissemination of guidelines for radical terraces construction
2. Mobilization of partners/stakeholders for radical and progressive terraces construction
3. Site identification and expropriation 
4. Mobilization campaigns for soil erosion control activities through community works</t>
  </si>
  <si>
    <t xml:space="preserve">1. Mobilization of farmers for crops and livestock insurance
2. Training of farmers and insurance companies
</t>
  </si>
  <si>
    <t xml:space="preserve"> Radical terraces: 131,056.7 ha
Progressive terraces: 972,055 ha (MINAGRI Annual Report 2020/21)                            Radical terraces: 135,344  ha
Progressive terraces: 986,276 ha (MINAGRI Annual Report 2021/22)</t>
  </si>
  <si>
    <t>60%                                      (NISR SAS, 2021)                      59%                                          (NISR SAS 2022)</t>
  </si>
  <si>
    <t>59                              (NISR SAS 2020)</t>
  </si>
  <si>
    <t>102,284 ha to be irrigated by 2025                              200,000 ha to be irrigated by 2030</t>
  </si>
  <si>
    <t xml:space="preserve">66,840.5 ha                      (MINAGRI Annual Report 2020/21)                                68,126                              (MINAGRI Annual Report 2021/22) </t>
  </si>
  <si>
    <t>Hectares of crops under insurance</t>
  </si>
  <si>
    <t>17,373 cows           (MINAGRI annual report 2019/20)</t>
  </si>
  <si>
    <t>9,834 ha                   Rice: 9,477 ha           Maize: 357 ha   (MINAGRI annual report 2019/20)</t>
  </si>
  <si>
    <t>Total: 23,956.3 ha            Rice: 19,652.6 ha
Maize: 3,861 ha
Irish potatoes: 178.7 ha 
Green beans: 3 ha
Chili: 261 ha
 (MINAGRI annual report 20120/21 &amp;2021/22)</t>
  </si>
  <si>
    <t xml:space="preserve">Cows: 24,144   
Chicken: 109,630 
Pigs: 2,378                   (MINAGRI annual report 20120/21&amp; 2021/22) </t>
  </si>
  <si>
    <t xml:space="preserve">37,462 ha of crops insured by 2025i ncluding the following:                        Maize: 16,244 ha            Rice: 10,322 ha         Banana: 928 ha            Cassava: 975 ha           Beans: 278 ha                   Irish potato: 2,785 ha Soybeans: 278 ha          French beans: 975 ha                    Chili: 500 ha;                     Tea: 4,177 ha               102,284 ha of crops insured by 2030.
</t>
  </si>
  <si>
    <t>Buffer Project (Nasho Irrigation)</t>
  </si>
  <si>
    <t xml:space="preserve">Kayonza Irrigation and Integrated Watershed Management Project (KIIWP)  </t>
  </si>
  <si>
    <t>W-Warufu, M-Mugesera, N-Nyamukana Irrigation Project</t>
  </si>
  <si>
    <t>1. Development of areas under marshland, hillside and small-scale irrigation
2. Rehabilitation of irrigation schemes infrastructures 
3. Feasibility studies for marshland and hillside</t>
  </si>
  <si>
    <t>585,792 livestock insured by 2025 Including the following:                       Poultry: 464,100          Piggery: 23,205               Cows: 98,487                     Number of livestock insured by 2030 to be determined  (assuming that the 585,792 livestock previously insured are maintained)</t>
  </si>
  <si>
    <t xml:space="preserve">1. Mobilization campaigns on pests’ management 
2. Training of frontline extension agents on Fall Armyworm (FAW)
3. Banana Xanthomonas Wilt (BXW) management using Android BXW-App
4. Surveillance for Major Pests and diseases in Banana (BXW,Thrips,Banana Bunchy top virus, etc.)
5. Training of farmers on how to identify/ diagnose, control and prevent BXW in banana farms and provide best agronomic banada practices  by using BXW application.
6. Monitoring and control of pests and diseases for crops </t>
  </si>
  <si>
    <t>1. Development of laws, orders and instructions for agriculture land protection, conservation and use</t>
  </si>
  <si>
    <t xml:space="preserve">81.7%  of large-scale farmers and 31.9% of small-scale farmers used improved seeds
(Source: NISR: SAS, Season A 2022). 
</t>
  </si>
  <si>
    <t xml:space="preserve">487,207 crossbreeds have been registered in the system representing 34% of the total national herd species (1,417,328)
(Source: Cattle Registration System)  </t>
  </si>
  <si>
    <t>Importance of local seeds production as one of the strategies to reduce Rwanda's dependency  on seed importation</t>
  </si>
  <si>
    <t xml:space="preserve">Effective use of improved seed varieties on consolidated sites positively affects crop  productivity </t>
  </si>
  <si>
    <t>Availability of quality semen and liquid nitrogen</t>
  </si>
  <si>
    <r>
      <t xml:space="preserve"> Decrease in postharvest losses for agriculture products.
</t>
    </r>
    <r>
      <rPr>
        <b/>
        <i/>
        <sz val="11"/>
        <color theme="1"/>
        <rFont val="Arial"/>
        <family val="2"/>
      </rPr>
      <t xml:space="preserve"> (No assessment so far conducted to capture the actual outcomes, this is mainly based on the perception of MINAGRI)</t>
    </r>
  </si>
  <si>
    <r>
      <t xml:space="preserve">  Increased competitiveness and value addition of diversified agricultural commodities for more inclusive domestic and international markets.
</t>
    </r>
    <r>
      <rPr>
        <b/>
        <i/>
        <sz val="11"/>
        <color theme="1"/>
        <rFont val="Arial"/>
        <family val="2"/>
      </rPr>
      <t>(There is no assessment so far conducted to capture the actual impacts, this is mainly based on the perception of MINAGRI)</t>
    </r>
  </si>
  <si>
    <r>
      <t>Increased animal resource production through the use of animal breeds that are more productive.                                        (N</t>
    </r>
    <r>
      <rPr>
        <b/>
        <i/>
        <sz val="11"/>
        <color theme="1"/>
        <rFont val="Arial"/>
        <family val="2"/>
      </rPr>
      <t>o assessment conducted so far to capture the actual outcomes, this is mainly based on the perception from MINAGRI)</t>
    </r>
  </si>
  <si>
    <r>
      <t>Increased productivity, nutritional value and resilience through climate-resilient, sustainable, diversified, and integrated crop production systems.
(</t>
    </r>
    <r>
      <rPr>
        <b/>
        <i/>
        <sz val="11"/>
        <color theme="1"/>
        <rFont val="Arial"/>
        <family val="2"/>
      </rPr>
      <t>This is based on the perception from MINAGRI because there is no assessment so far conducted to capture the actual impacts)</t>
    </r>
  </si>
  <si>
    <r>
      <t xml:space="preserve"> Job creation through the use of community approach in radical and progressive terraces constructions as a source of household income.                                  
</t>
    </r>
    <r>
      <rPr>
        <b/>
        <i/>
        <sz val="11"/>
        <rFont val="Arial"/>
        <family val="2"/>
      </rPr>
      <t xml:space="preserve"> (No assessment so far conducted to capture the actual outcomes, this is mainly based on the farmers' perception)</t>
    </r>
  </si>
  <si>
    <r>
      <t xml:space="preserve">Increased availability of food commodities and revenue in a changing climate.
 </t>
    </r>
    <r>
      <rPr>
        <b/>
        <i/>
        <sz val="11"/>
        <color theme="1"/>
        <rFont val="Arial"/>
        <family val="2"/>
      </rPr>
      <t xml:space="preserve">(No assessment so far conducted to capture the actual outcomes, this is mainly based on the farmer's perception) </t>
    </r>
  </si>
  <si>
    <r>
      <t xml:space="preserve">Increased availabilty of food commodities in the country through efficient use of water in irrigation-related activities. The case studies demonstrated increased climate-resilience of famers because they are better able to cope with drought and erratic rain fall.
</t>
    </r>
    <r>
      <rPr>
        <b/>
        <i/>
        <sz val="11"/>
        <color theme="1"/>
        <rFont val="Arial"/>
        <family val="2"/>
      </rPr>
      <t xml:space="preserve"> (Tsinda, et al., 2022)</t>
    </r>
  </si>
  <si>
    <r>
      <t xml:space="preserve">The case studies indicated that farmers and members of cooperatives recognized that insurance helps to reduce the risks and protect from harvest losses incurred due to weather events (flooding and drought), pests and diseases. It enables farmers to cover costs and prevent losses.
</t>
    </r>
    <r>
      <rPr>
        <b/>
        <i/>
        <sz val="11"/>
        <color theme="1"/>
        <rFont val="Arial"/>
        <family val="2"/>
      </rPr>
      <t xml:space="preserve"> (Tsinda, et al., 2022</t>
    </r>
    <r>
      <rPr>
        <b/>
        <sz val="11"/>
        <color theme="1"/>
        <rFont val="Arial"/>
        <family val="2"/>
      </rPr>
      <t>)</t>
    </r>
  </si>
  <si>
    <t>Helps farmers address climate change impacts and build resilient systems</t>
  </si>
  <si>
    <t>Reduces dependency on rain-fed agriculture and will help country achieve ambitious taregts under NST-1</t>
  </si>
  <si>
    <r>
      <t xml:space="preserve">Increased productivity, improved yields, increased  nutritional value. The case study report noted that in one area, farmers using irrigation achieved a 30% average yield increase in seasons A and B and were able to grow crops in season C. 
</t>
    </r>
    <r>
      <rPr>
        <b/>
        <i/>
        <sz val="11"/>
        <color theme="1"/>
        <rFont val="Arial"/>
        <family val="2"/>
      </rPr>
      <t xml:space="preserve"> (Tsinda, et al., 2022)</t>
    </r>
  </si>
  <si>
    <r>
      <t xml:space="preserve">Availability of animal resources products.
</t>
    </r>
    <r>
      <rPr>
        <i/>
        <sz val="11"/>
        <color theme="1"/>
        <rFont val="Arial"/>
        <family val="2"/>
      </rPr>
      <t xml:space="preserve"> </t>
    </r>
    <r>
      <rPr>
        <b/>
        <i/>
        <sz val="11"/>
        <color theme="1"/>
        <rFont val="Arial"/>
        <family val="2"/>
      </rPr>
      <t>(No exhaustive assessment so far conducted to capture the actual impacts, this is mainly based on the current Joint Sector Review report)</t>
    </r>
    <r>
      <rPr>
        <sz val="11"/>
        <color theme="1"/>
        <rFont val="Arial"/>
        <family val="2"/>
      </rPr>
      <t xml:space="preserve">
</t>
    </r>
  </si>
  <si>
    <r>
      <t xml:space="preserve">The case studies determined that drought-tolerant crop varities helped farmers to increase production and incomes because of higher yields and planting in all seasons. </t>
    </r>
    <r>
      <rPr>
        <b/>
        <i/>
        <sz val="11"/>
        <rFont val="Arial"/>
        <family val="2"/>
      </rPr>
      <t xml:space="preserve">(Tsinda, et al., 2022) </t>
    </r>
  </si>
  <si>
    <r>
      <t>Local seeds that are resilient to climate change are produced and available, which is leading to higher productivity per ha at low cost of production. These seeds are based on agroecological zones</t>
    </r>
    <r>
      <rPr>
        <b/>
        <sz val="11"/>
        <rFont val="Arial"/>
        <family val="2"/>
      </rPr>
      <t xml:space="preserve">. </t>
    </r>
    <r>
      <rPr>
        <sz val="11"/>
        <rFont val="Arial"/>
        <family val="2"/>
      </rPr>
      <t xml:space="preserve">The 2022 case study determined that drought-tolerant varities help farmer cope with the climate impacts of drought and erratic rain fall.                                                     </t>
    </r>
    <r>
      <rPr>
        <b/>
        <i/>
        <sz val="11"/>
        <rFont val="Arial"/>
        <family val="2"/>
      </rPr>
      <t xml:space="preserve">(Tsinda, et al., 2022 and discussions with MINAGRI staff). </t>
    </r>
    <r>
      <rPr>
        <sz val="11"/>
        <rFont val="Arial"/>
        <family val="2"/>
      </rPr>
      <t xml:space="preserve"> </t>
    </r>
  </si>
  <si>
    <t xml:space="preserve">Proper, effective and timely control of pests and deseases impacts  productivity </t>
  </si>
  <si>
    <r>
      <t xml:space="preserve">The case tudy reported that insurance is widely recognized in Rwanda as a strategy to increase resilience to the impacts of climate change. The use of insurance has reduced the extent of risk exposure, and farmers are able to protect their livelihoods from severe production risks.  </t>
    </r>
    <r>
      <rPr>
        <b/>
        <sz val="11"/>
        <color theme="1"/>
        <rFont val="Arial"/>
        <family val="2"/>
      </rPr>
      <t xml:space="preserve">            </t>
    </r>
    <r>
      <rPr>
        <b/>
        <i/>
        <sz val="11"/>
        <color theme="1"/>
        <rFont val="Arial"/>
        <family val="2"/>
      </rPr>
      <t>(Tsinda, et al.,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</si>
</sst>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3" x14ac:knownFonts="1">
    <font>
      <sz val="11"/>
      <color theme="1"/>
      <name val="Calibri"/>
      <family val="2"/>
      <scheme val="minor"/>
    </font>
    <font>
      <sz val="11"/>
      <color theme="1"/>
      <name val="Calibri"/>
      <family val="2"/>
      <scheme val="minor"/>
    </font>
    <font>
      <sz val="11"/>
      <color theme="1"/>
      <name val="Gill Sans MT"/>
      <family val="2"/>
    </font>
    <font>
      <b/>
      <sz val="11"/>
      <color theme="1"/>
      <name val="Arial"/>
      <family val="2"/>
    </font>
    <font>
      <sz val="11"/>
      <color theme="1"/>
      <name val="Arial"/>
      <family val="2"/>
    </font>
    <font>
      <sz val="11"/>
      <name val="Arial"/>
      <family val="2"/>
    </font>
    <font>
      <sz val="11"/>
      <color rgb="FF3B3838"/>
      <name val="Arial"/>
      <family val="2"/>
    </font>
    <font>
      <b/>
      <i/>
      <sz val="11"/>
      <name val="Arial"/>
      <family val="2"/>
    </font>
    <font>
      <b/>
      <i/>
      <sz val="11"/>
      <color theme="1"/>
      <name val="Arial"/>
      <family val="2"/>
    </font>
    <font>
      <i/>
      <sz val="11"/>
      <color theme="1"/>
      <name val="Arial"/>
      <family val="2"/>
    </font>
    <font>
      <b/>
      <sz val="9"/>
      <color rgb="FF000000"/>
      <name val="Tahoma"/>
      <family val="2"/>
    </font>
    <font>
      <sz val="9"/>
      <color rgb="FF000000"/>
      <name val="Tahoma"/>
      <family val="2"/>
    </font>
    <font>
      <b/>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2" fillId="0" borderId="0" xfId="0" applyFont="1"/>
    <xf numFmtId="165" fontId="2" fillId="0" borderId="0" xfId="1" applyNumberFormat="1" applyFont="1"/>
    <xf numFmtId="0" fontId="4" fillId="0" borderId="1" xfId="0" applyFont="1" applyBorder="1" applyAlignment="1">
      <alignment horizontal="center" vertical="top" wrapText="1"/>
    </xf>
    <xf numFmtId="0" fontId="4" fillId="0" borderId="10" xfId="0" applyFont="1" applyBorder="1" applyAlignment="1">
      <alignment horizontal="center" vertical="top" wrapText="1"/>
    </xf>
    <xf numFmtId="0" fontId="5" fillId="3" borderId="10" xfId="0" applyFont="1" applyFill="1" applyBorder="1" applyAlignment="1">
      <alignment horizontal="center" vertical="top" wrapText="1"/>
    </xf>
    <xf numFmtId="0" fontId="4" fillId="0" borderId="0" xfId="0" applyFont="1" applyAlignment="1">
      <alignment horizontal="center"/>
    </xf>
    <xf numFmtId="165" fontId="3" fillId="2" borderId="27" xfId="1" applyNumberFormat="1" applyFont="1" applyFill="1" applyBorder="1" applyAlignment="1">
      <alignment horizontal="center" vertical="top" wrapText="1"/>
    </xf>
    <xf numFmtId="165" fontId="3" fillId="2" borderId="28" xfId="1" applyNumberFormat="1" applyFont="1" applyFill="1" applyBorder="1" applyAlignment="1">
      <alignment horizontal="center" vertical="top" wrapText="1"/>
    </xf>
    <xf numFmtId="165" fontId="3" fillId="2" borderId="8" xfId="1" applyNumberFormat="1"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29" xfId="0" applyFont="1" applyFill="1" applyBorder="1" applyAlignment="1">
      <alignment horizontal="center" vertical="top" wrapText="1"/>
    </xf>
    <xf numFmtId="0" fontId="5" fillId="0" borderId="4" xfId="0" applyFont="1" applyBorder="1" applyAlignment="1">
      <alignment horizontal="center" vertical="top" wrapText="1"/>
    </xf>
    <xf numFmtId="0" fontId="4" fillId="0" borderId="4" xfId="0" applyFont="1" applyBorder="1" applyAlignment="1">
      <alignment horizontal="center" vertical="top" wrapText="1"/>
    </xf>
    <xf numFmtId="165" fontId="4" fillId="0" borderId="4" xfId="1" applyNumberFormat="1" applyFont="1" applyBorder="1" applyAlignment="1">
      <alignment horizontal="center" vertical="top" wrapText="1"/>
    </xf>
    <xf numFmtId="165" fontId="4" fillId="0" borderId="1" xfId="1" applyNumberFormat="1" applyFont="1" applyBorder="1" applyAlignment="1">
      <alignment horizontal="center" vertical="top" wrapText="1"/>
    </xf>
    <xf numFmtId="0" fontId="5" fillId="0" borderId="1" xfId="0" applyFont="1" applyBorder="1" applyAlignment="1">
      <alignment horizontal="center" vertical="top" wrapText="1"/>
    </xf>
    <xf numFmtId="0" fontId="4" fillId="3" borderId="1" xfId="0" applyFont="1" applyFill="1" applyBorder="1" applyAlignment="1">
      <alignment horizontal="center" vertical="top" wrapText="1"/>
    </xf>
    <xf numFmtId="0" fontId="4" fillId="3" borderId="4" xfId="0" applyFont="1" applyFill="1" applyBorder="1" applyAlignment="1">
      <alignment horizontal="center" vertical="top" wrapText="1"/>
    </xf>
    <xf numFmtId="165" fontId="4" fillId="3" borderId="1" xfId="1" applyNumberFormat="1" applyFont="1" applyFill="1" applyBorder="1" applyAlignment="1">
      <alignment horizontal="center" vertical="top" wrapText="1"/>
    </xf>
    <xf numFmtId="165" fontId="5" fillId="0" borderId="1" xfId="1" applyNumberFormat="1" applyFont="1" applyBorder="1" applyAlignment="1">
      <alignment horizontal="center" vertical="top" wrapText="1"/>
    </xf>
    <xf numFmtId="3" fontId="4" fillId="0" borderId="1" xfId="0" applyNumberFormat="1" applyFont="1" applyBorder="1" applyAlignment="1">
      <alignment horizontal="center" vertical="top" wrapText="1"/>
    </xf>
    <xf numFmtId="0" fontId="5" fillId="3" borderId="1" xfId="0" applyFont="1" applyFill="1" applyBorder="1" applyAlignment="1">
      <alignment horizontal="center" vertical="top" wrapText="1"/>
    </xf>
    <xf numFmtId="165" fontId="5" fillId="3" borderId="1" xfId="1" applyNumberFormat="1" applyFont="1" applyFill="1" applyBorder="1" applyAlignment="1">
      <alignment horizontal="center" vertical="top" wrapText="1"/>
    </xf>
    <xf numFmtId="9" fontId="5" fillId="3" borderId="1" xfId="0" applyNumberFormat="1" applyFont="1" applyFill="1" applyBorder="1" applyAlignment="1">
      <alignment horizontal="center" vertical="top" wrapText="1"/>
    </xf>
    <xf numFmtId="164" fontId="5" fillId="3" borderId="1" xfId="1" applyFont="1" applyFill="1" applyBorder="1" applyAlignment="1">
      <alignment horizontal="center" vertical="top" wrapText="1"/>
    </xf>
    <xf numFmtId="164" fontId="5" fillId="0" borderId="4" xfId="1" applyFont="1" applyBorder="1" applyAlignment="1">
      <alignment horizontal="center" vertical="top" wrapText="1"/>
    </xf>
    <xf numFmtId="0" fontId="5" fillId="0" borderId="2" xfId="0" applyFont="1" applyBorder="1" applyAlignment="1">
      <alignment horizontal="center" vertical="top" wrapText="1"/>
    </xf>
    <xf numFmtId="0" fontId="4" fillId="0" borderId="2" xfId="0" applyFont="1" applyBorder="1" applyAlignment="1">
      <alignment horizontal="center" vertical="top" wrapText="1"/>
    </xf>
    <xf numFmtId="165" fontId="4" fillId="0" borderId="2" xfId="1" applyNumberFormat="1" applyFont="1" applyBorder="1" applyAlignment="1">
      <alignment horizontal="center" vertical="top" wrapText="1"/>
    </xf>
    <xf numFmtId="165" fontId="5" fillId="0" borderId="2" xfId="1" applyNumberFormat="1" applyFont="1" applyBorder="1" applyAlignment="1">
      <alignment horizontal="center" vertical="top" wrapText="1"/>
    </xf>
    <xf numFmtId="0" fontId="4" fillId="0" borderId="18" xfId="0" applyFont="1" applyBorder="1" applyAlignment="1">
      <alignment horizontal="center" vertical="top" wrapText="1"/>
    </xf>
    <xf numFmtId="3" fontId="4" fillId="0" borderId="18" xfId="0" applyNumberFormat="1" applyFont="1" applyBorder="1" applyAlignment="1">
      <alignment horizontal="center" vertical="top" wrapText="1"/>
    </xf>
    <xf numFmtId="165" fontId="4" fillId="0" borderId="0" xfId="1" applyNumberFormat="1" applyFont="1" applyAlignment="1">
      <alignment horizontal="center"/>
    </xf>
    <xf numFmtId="3" fontId="4" fillId="0" borderId="0" xfId="0" applyNumberFormat="1" applyFont="1" applyAlignment="1">
      <alignment horizontal="center"/>
    </xf>
    <xf numFmtId="0" fontId="4" fillId="0" borderId="0" xfId="0" applyFont="1" applyAlignment="1">
      <alignment horizontal="center" vertical="top" wrapText="1"/>
    </xf>
    <xf numFmtId="3" fontId="4" fillId="0" borderId="0" xfId="0" applyNumberFormat="1" applyFont="1" applyAlignment="1">
      <alignment horizontal="center" vertical="top" wrapText="1"/>
    </xf>
    <xf numFmtId="0" fontId="4" fillId="0" borderId="2" xfId="0" applyFont="1" applyBorder="1" applyAlignment="1">
      <alignment horizontal="center" vertical="top" wrapText="1"/>
    </xf>
    <xf numFmtId="0" fontId="4" fillId="0" borderId="17" xfId="0" applyFont="1" applyBorder="1" applyAlignment="1">
      <alignment horizontal="center" vertical="top" wrapText="1"/>
    </xf>
    <xf numFmtId="0" fontId="5" fillId="0" borderId="12" xfId="0" applyFont="1" applyBorder="1" applyAlignment="1">
      <alignment horizontal="center" vertical="top" wrapText="1"/>
    </xf>
    <xf numFmtId="0" fontId="5" fillId="0" borderId="31"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2" xfId="0" applyFont="1" applyBorder="1" applyAlignment="1">
      <alignment horizontal="center" vertical="top" wrapText="1"/>
    </xf>
    <xf numFmtId="0" fontId="4" fillId="0" borderId="19" xfId="0" applyFont="1" applyBorder="1" applyAlignment="1">
      <alignment horizontal="center" vertical="top" wrapText="1"/>
    </xf>
    <xf numFmtId="0" fontId="4" fillId="0" borderId="14" xfId="0" applyFont="1" applyBorder="1" applyAlignment="1">
      <alignment horizontal="center" vertical="top" wrapText="1"/>
    </xf>
    <xf numFmtId="0" fontId="5" fillId="0" borderId="19" xfId="0" applyFont="1" applyBorder="1" applyAlignment="1">
      <alignment horizontal="center" vertical="top" wrapText="1"/>
    </xf>
    <xf numFmtId="0" fontId="5" fillId="0" borderId="14" xfId="0" applyFont="1" applyBorder="1" applyAlignment="1">
      <alignment horizontal="center" vertical="top" wrapText="1"/>
    </xf>
    <xf numFmtId="3" fontId="4" fillId="0" borderId="2"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3" fontId="4" fillId="0" borderId="4" xfId="0" applyNumberFormat="1" applyFont="1" applyBorder="1" applyAlignment="1">
      <alignment horizontal="center" vertical="top" wrapText="1"/>
    </xf>
    <xf numFmtId="0" fontId="3" fillId="4" borderId="32" xfId="0" applyFont="1" applyFill="1" applyBorder="1" applyAlignment="1">
      <alignment horizontal="center" vertical="top"/>
    </xf>
    <xf numFmtId="0" fontId="3" fillId="4" borderId="33" xfId="0" applyFont="1" applyFill="1" applyBorder="1" applyAlignment="1">
      <alignment horizontal="center" vertical="top"/>
    </xf>
    <xf numFmtId="0" fontId="3" fillId="4" borderId="34" xfId="0" applyFont="1" applyFill="1" applyBorder="1" applyAlignment="1">
      <alignment horizontal="center" vertical="top"/>
    </xf>
    <xf numFmtId="4" fontId="4" fillId="0" borderId="2" xfId="0" applyNumberFormat="1" applyFont="1" applyBorder="1" applyAlignment="1">
      <alignment horizontal="center" vertical="top" wrapText="1"/>
    </xf>
    <xf numFmtId="0" fontId="3" fillId="2" borderId="7" xfId="0" applyFont="1" applyFill="1" applyBorder="1" applyAlignment="1">
      <alignment horizontal="center" vertical="top" wrapText="1"/>
    </xf>
    <xf numFmtId="0" fontId="3" fillId="2" borderId="18" xfId="0" applyFont="1" applyFill="1" applyBorder="1" applyAlignment="1">
      <alignment horizontal="center" vertical="top" wrapText="1"/>
    </xf>
    <xf numFmtId="165" fontId="4" fillId="0" borderId="2" xfId="1" applyNumberFormat="1" applyFont="1" applyBorder="1" applyAlignment="1">
      <alignment horizontal="center" vertical="top" wrapText="1"/>
    </xf>
    <xf numFmtId="165" fontId="4" fillId="0" borderId="17" xfId="1" applyNumberFormat="1" applyFont="1" applyBorder="1" applyAlignment="1">
      <alignment horizontal="center" vertical="top" wrapText="1"/>
    </xf>
    <xf numFmtId="0" fontId="3" fillId="2" borderId="5"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17" xfId="0" applyFont="1" applyFill="1" applyBorder="1" applyAlignment="1">
      <alignment horizontal="center" vertical="top" wrapText="1"/>
    </xf>
    <xf numFmtId="0" fontId="5" fillId="0" borderId="11" xfId="0" applyFont="1" applyBorder="1" applyAlignment="1">
      <alignment horizontal="center" vertical="top" wrapText="1"/>
    </xf>
    <xf numFmtId="0" fontId="5" fillId="0" borderId="16" xfId="0" applyFont="1" applyBorder="1" applyAlignment="1">
      <alignment horizontal="center" vertical="top" wrapText="1"/>
    </xf>
    <xf numFmtId="0" fontId="5" fillId="0" borderId="30" xfId="0" applyFont="1" applyBorder="1" applyAlignment="1">
      <alignment horizontal="center" vertical="top" wrapText="1"/>
    </xf>
    <xf numFmtId="0" fontId="5" fillId="0" borderId="13"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165" fontId="3" fillId="2" borderId="8" xfId="1" applyNumberFormat="1" applyFont="1" applyFill="1" applyBorder="1" applyAlignment="1">
      <alignment horizontal="center" vertical="top" wrapText="1"/>
    </xf>
    <xf numFmtId="165" fontId="3" fillId="2" borderId="17" xfId="1" applyNumberFormat="1" applyFont="1" applyFill="1" applyBorder="1" applyAlignment="1">
      <alignment horizontal="center" vertical="top" wrapText="1"/>
    </xf>
    <xf numFmtId="165" fontId="3" fillId="2" borderId="22" xfId="1" applyNumberFormat="1"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23" xfId="0" applyFont="1" applyFill="1" applyBorder="1" applyAlignment="1">
      <alignment horizontal="center" vertical="top" wrapText="1"/>
    </xf>
    <xf numFmtId="0" fontId="4" fillId="0" borderId="0" xfId="0" applyFont="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42"/>
  <sheetViews>
    <sheetView tabSelected="1" topLeftCell="K1" zoomScale="90" zoomScaleNormal="90" workbookViewId="0">
      <selection activeCell="T35" sqref="T35"/>
    </sheetView>
  </sheetViews>
  <sheetFormatPr baseColWidth="10" defaultColWidth="8.83203125" defaultRowHeight="15" x14ac:dyDescent="0.2"/>
  <cols>
    <col min="1" max="1" width="3.33203125" style="1" customWidth="1"/>
    <col min="2" max="2" width="20.5" style="1" customWidth="1"/>
    <col min="3" max="3" width="21" style="1" customWidth="1"/>
    <col min="4" max="4" width="17.1640625" style="1" customWidth="1"/>
    <col min="5" max="5" width="22.5" style="1" customWidth="1"/>
    <col min="6" max="6" width="25.5" style="1" customWidth="1"/>
    <col min="7" max="7" width="26.83203125" style="1" customWidth="1"/>
    <col min="8" max="8" width="10.6640625" style="1" customWidth="1"/>
    <col min="9" max="9" width="11.6640625" style="1" customWidth="1"/>
    <col min="10" max="10" width="26.83203125" style="1" customWidth="1"/>
    <col min="11" max="11" width="16.33203125" style="1" customWidth="1"/>
    <col min="12" max="14" width="16.33203125" style="2" customWidth="1"/>
    <col min="15" max="16" width="18.1640625" style="2" customWidth="1"/>
    <col min="17" max="17" width="44.83203125" style="1" customWidth="1"/>
    <col min="18" max="18" width="36.83203125" style="1" customWidth="1"/>
    <col min="19" max="19" width="38.1640625" style="1" customWidth="1"/>
    <col min="20" max="20" width="37.33203125" style="1" customWidth="1"/>
    <col min="21" max="21" width="22.6640625" style="1" customWidth="1"/>
    <col min="22" max="16384" width="8.83203125" style="1"/>
  </cols>
  <sheetData>
    <row r="1" spans="2:27" ht="16" thickBot="1" x14ac:dyDescent="0.25"/>
    <row r="2" spans="2:27" ht="23.5" customHeight="1" thickBot="1" x14ac:dyDescent="0.25">
      <c r="B2" s="51" t="s">
        <v>55</v>
      </c>
      <c r="C2" s="52"/>
      <c r="D2" s="52"/>
      <c r="E2" s="52"/>
      <c r="F2" s="52"/>
      <c r="G2" s="52"/>
      <c r="H2" s="52"/>
      <c r="I2" s="52"/>
      <c r="J2" s="52"/>
      <c r="K2" s="52"/>
      <c r="L2" s="52"/>
      <c r="M2" s="52"/>
      <c r="N2" s="52"/>
      <c r="O2" s="52"/>
      <c r="P2" s="52"/>
      <c r="Q2" s="52"/>
      <c r="R2" s="52"/>
      <c r="S2" s="52"/>
      <c r="T2" s="52"/>
      <c r="U2" s="53"/>
      <c r="V2" s="6"/>
      <c r="W2" s="6"/>
      <c r="X2" s="6"/>
      <c r="Y2" s="6"/>
      <c r="Z2" s="6"/>
      <c r="AA2" s="6"/>
    </row>
    <row r="3" spans="2:27" ht="14.5" customHeight="1" thickBot="1" x14ac:dyDescent="0.25">
      <c r="B3" s="59" t="s">
        <v>67</v>
      </c>
      <c r="C3" s="61" t="s">
        <v>68</v>
      </c>
      <c r="D3" s="55" t="s">
        <v>69</v>
      </c>
      <c r="E3" s="63" t="s">
        <v>77</v>
      </c>
      <c r="F3" s="55" t="s">
        <v>79</v>
      </c>
      <c r="G3" s="55" t="s">
        <v>78</v>
      </c>
      <c r="H3" s="55" t="s">
        <v>4</v>
      </c>
      <c r="I3" s="55" t="s">
        <v>6</v>
      </c>
      <c r="J3" s="55" t="s">
        <v>80</v>
      </c>
      <c r="K3" s="55" t="s">
        <v>81</v>
      </c>
      <c r="L3" s="77" t="s">
        <v>19</v>
      </c>
      <c r="M3" s="77" t="s">
        <v>29</v>
      </c>
      <c r="N3" s="74" t="s">
        <v>0</v>
      </c>
      <c r="O3" s="75"/>
      <c r="P3" s="75"/>
      <c r="Q3" s="75"/>
      <c r="R3" s="75"/>
      <c r="S3" s="75"/>
      <c r="T3" s="76"/>
      <c r="U3" s="80" t="s">
        <v>82</v>
      </c>
      <c r="V3" s="6"/>
      <c r="W3" s="6"/>
      <c r="X3" s="6"/>
      <c r="Y3" s="6"/>
      <c r="Z3" s="6"/>
      <c r="AA3" s="6"/>
    </row>
    <row r="4" spans="2:27" ht="67.25" customHeight="1" thickBot="1" x14ac:dyDescent="0.25">
      <c r="B4" s="60"/>
      <c r="C4" s="62"/>
      <c r="D4" s="56"/>
      <c r="E4" s="64"/>
      <c r="F4" s="56"/>
      <c r="G4" s="56"/>
      <c r="H4" s="56"/>
      <c r="I4" s="56"/>
      <c r="J4" s="56"/>
      <c r="K4" s="56"/>
      <c r="L4" s="78"/>
      <c r="M4" s="79"/>
      <c r="N4" s="7" t="s">
        <v>22</v>
      </c>
      <c r="O4" s="8" t="s">
        <v>23</v>
      </c>
      <c r="P4" s="9" t="s">
        <v>61</v>
      </c>
      <c r="Q4" s="10" t="s">
        <v>1</v>
      </c>
      <c r="R4" s="10" t="s">
        <v>27</v>
      </c>
      <c r="S4" s="10" t="s">
        <v>2</v>
      </c>
      <c r="T4" s="11" t="s">
        <v>3</v>
      </c>
      <c r="U4" s="81"/>
      <c r="V4" s="6"/>
      <c r="W4" s="6"/>
      <c r="X4" s="6"/>
      <c r="Y4" s="6"/>
      <c r="Z4" s="6"/>
      <c r="AA4" s="6"/>
    </row>
    <row r="5" spans="2:27" ht="63.75" customHeight="1" x14ac:dyDescent="0.2">
      <c r="B5" s="67" t="s">
        <v>8</v>
      </c>
      <c r="C5" s="41" t="s">
        <v>47</v>
      </c>
      <c r="D5" s="41" t="s">
        <v>24</v>
      </c>
      <c r="E5" s="41">
        <v>47</v>
      </c>
      <c r="F5" s="72" t="s">
        <v>84</v>
      </c>
      <c r="G5" s="41" t="s">
        <v>63</v>
      </c>
      <c r="H5" s="41" t="s">
        <v>5</v>
      </c>
      <c r="I5" s="41" t="s">
        <v>7</v>
      </c>
      <c r="J5" s="12" t="s">
        <v>21</v>
      </c>
      <c r="K5" s="13" t="s">
        <v>33</v>
      </c>
      <c r="L5" s="14">
        <v>1150884106</v>
      </c>
      <c r="M5" s="14">
        <v>1351683023</v>
      </c>
      <c r="N5" s="14">
        <v>1161510482</v>
      </c>
      <c r="O5" s="14">
        <v>1131647746</v>
      </c>
      <c r="P5" s="15">
        <v>1429999997</v>
      </c>
      <c r="Q5" s="41" t="s">
        <v>95</v>
      </c>
      <c r="R5" s="70" t="s">
        <v>64</v>
      </c>
      <c r="S5" s="70" t="s">
        <v>138</v>
      </c>
      <c r="T5" s="70" t="s">
        <v>139</v>
      </c>
      <c r="U5" s="44" t="s">
        <v>123</v>
      </c>
      <c r="V5" s="6"/>
      <c r="W5" s="6"/>
      <c r="X5" s="6"/>
      <c r="Y5" s="6"/>
      <c r="Z5" s="6"/>
      <c r="AA5" s="6"/>
    </row>
    <row r="6" spans="2:27" ht="104" customHeight="1" x14ac:dyDescent="0.2">
      <c r="B6" s="68"/>
      <c r="C6" s="41"/>
      <c r="D6" s="42"/>
      <c r="E6" s="42"/>
      <c r="F6" s="73"/>
      <c r="G6" s="42"/>
      <c r="H6" s="42"/>
      <c r="I6" s="42"/>
      <c r="J6" s="16" t="s">
        <v>20</v>
      </c>
      <c r="K6" s="13" t="s">
        <v>33</v>
      </c>
      <c r="L6" s="15">
        <v>2197649622</v>
      </c>
      <c r="M6" s="15">
        <v>1569263465</v>
      </c>
      <c r="N6" s="15">
        <v>3065967701</v>
      </c>
      <c r="O6" s="15">
        <v>1569833049</v>
      </c>
      <c r="P6" s="15">
        <v>1881288489</v>
      </c>
      <c r="Q6" s="42"/>
      <c r="R6" s="71"/>
      <c r="S6" s="71"/>
      <c r="T6" s="71"/>
      <c r="U6" s="45"/>
      <c r="V6" s="6"/>
      <c r="W6" s="6"/>
      <c r="X6" s="6"/>
      <c r="Y6" s="6"/>
      <c r="Z6" s="6"/>
      <c r="AA6" s="6"/>
    </row>
    <row r="7" spans="2:27" ht="178" customHeight="1" x14ac:dyDescent="0.2">
      <c r="B7" s="68"/>
      <c r="C7" s="41"/>
      <c r="D7" s="3" t="s">
        <v>83</v>
      </c>
      <c r="E7" s="17" t="s">
        <v>87</v>
      </c>
      <c r="F7" s="3" t="s">
        <v>85</v>
      </c>
      <c r="G7" s="3" t="s">
        <v>90</v>
      </c>
      <c r="H7" s="3" t="s">
        <v>5</v>
      </c>
      <c r="I7" s="3" t="s">
        <v>7</v>
      </c>
      <c r="J7" s="17" t="s">
        <v>26</v>
      </c>
      <c r="K7" s="18" t="s">
        <v>33</v>
      </c>
      <c r="L7" s="19">
        <v>11324414830.333332</v>
      </c>
      <c r="M7" s="19">
        <v>10857192469.333332</v>
      </c>
      <c r="N7" s="19">
        <v>16264570426.521149</v>
      </c>
      <c r="O7" s="19">
        <v>16217197911.521149</v>
      </c>
      <c r="P7" s="19">
        <v>11237240938</v>
      </c>
      <c r="Q7" s="3" t="s">
        <v>93</v>
      </c>
      <c r="R7" s="16" t="s">
        <v>121</v>
      </c>
      <c r="S7" s="3" t="s">
        <v>70</v>
      </c>
      <c r="T7" s="3" t="s">
        <v>71</v>
      </c>
      <c r="U7" s="4" t="s">
        <v>124</v>
      </c>
      <c r="V7" s="6"/>
      <c r="W7" s="6"/>
      <c r="X7" s="6"/>
      <c r="Y7" s="6"/>
      <c r="Z7" s="6"/>
      <c r="AA7" s="6"/>
    </row>
    <row r="8" spans="2:27" ht="114" customHeight="1" x14ac:dyDescent="0.2">
      <c r="B8" s="68"/>
      <c r="C8" s="42"/>
      <c r="D8" s="3" t="s">
        <v>56</v>
      </c>
      <c r="E8" s="3" t="s">
        <v>88</v>
      </c>
      <c r="F8" s="3" t="s">
        <v>9</v>
      </c>
      <c r="G8" s="3" t="s">
        <v>75</v>
      </c>
      <c r="H8" s="3" t="s">
        <v>5</v>
      </c>
      <c r="I8" s="3" t="s">
        <v>7</v>
      </c>
      <c r="J8" s="3" t="s">
        <v>25</v>
      </c>
      <c r="K8" s="13" t="s">
        <v>33</v>
      </c>
      <c r="L8" s="15">
        <v>3408111492</v>
      </c>
      <c r="M8" s="15">
        <v>3066525509</v>
      </c>
      <c r="N8" s="15">
        <v>4149959548</v>
      </c>
      <c r="O8" s="15">
        <v>4412787474</v>
      </c>
      <c r="P8" s="15">
        <v>3003180212</v>
      </c>
      <c r="Q8" s="3" t="s">
        <v>94</v>
      </c>
      <c r="R8" s="3" t="s">
        <v>122</v>
      </c>
      <c r="S8" s="3" t="s">
        <v>128</v>
      </c>
      <c r="T8" s="3" t="s">
        <v>137</v>
      </c>
      <c r="U8" s="4" t="s">
        <v>125</v>
      </c>
      <c r="V8" s="6"/>
      <c r="W8" s="6"/>
      <c r="X8" s="6"/>
      <c r="Y8" s="6"/>
      <c r="Z8" s="6"/>
      <c r="AA8" s="6"/>
    </row>
    <row r="9" spans="2:27" ht="51" customHeight="1" x14ac:dyDescent="0.2">
      <c r="B9" s="68"/>
      <c r="C9" s="37" t="s">
        <v>97</v>
      </c>
      <c r="D9" s="37" t="s">
        <v>10</v>
      </c>
      <c r="E9" s="48" t="s">
        <v>89</v>
      </c>
      <c r="F9" s="37" t="s">
        <v>86</v>
      </c>
      <c r="G9" s="48" t="s">
        <v>91</v>
      </c>
      <c r="H9" s="37" t="s">
        <v>5</v>
      </c>
      <c r="I9" s="37" t="s">
        <v>7</v>
      </c>
      <c r="J9" s="16" t="s">
        <v>28</v>
      </c>
      <c r="K9" s="13" t="s">
        <v>33</v>
      </c>
      <c r="L9" s="15">
        <v>818242035</v>
      </c>
      <c r="M9" s="15">
        <v>767573434</v>
      </c>
      <c r="N9" s="15">
        <v>0</v>
      </c>
      <c r="O9" s="15">
        <v>0</v>
      </c>
      <c r="P9" s="15">
        <v>0</v>
      </c>
      <c r="Q9" s="37" t="s">
        <v>96</v>
      </c>
      <c r="R9" s="48" t="s">
        <v>65</v>
      </c>
      <c r="S9" s="37" t="s">
        <v>126</v>
      </c>
      <c r="T9" s="37" t="s">
        <v>127</v>
      </c>
      <c r="U9" s="43" t="s">
        <v>50</v>
      </c>
      <c r="V9" s="6"/>
      <c r="W9" s="6"/>
      <c r="X9" s="6"/>
      <c r="Y9" s="6"/>
      <c r="Z9" s="6"/>
      <c r="AA9" s="6"/>
    </row>
    <row r="10" spans="2:27" ht="61.25" customHeight="1" x14ac:dyDescent="0.2">
      <c r="B10" s="68"/>
      <c r="C10" s="41"/>
      <c r="D10" s="41"/>
      <c r="E10" s="49"/>
      <c r="F10" s="41"/>
      <c r="G10" s="49"/>
      <c r="H10" s="41"/>
      <c r="I10" s="41"/>
      <c r="J10" s="16" t="s">
        <v>30</v>
      </c>
      <c r="K10" s="13" t="s">
        <v>33</v>
      </c>
      <c r="L10" s="15">
        <v>545783000</v>
      </c>
      <c r="M10" s="15">
        <v>445110582</v>
      </c>
      <c r="N10" s="15">
        <v>887696000</v>
      </c>
      <c r="O10" s="15">
        <v>886925168</v>
      </c>
      <c r="P10" s="15">
        <v>250000000</v>
      </c>
      <c r="Q10" s="41"/>
      <c r="R10" s="41"/>
      <c r="S10" s="41"/>
      <c r="T10" s="41"/>
      <c r="U10" s="44"/>
      <c r="V10" s="6"/>
      <c r="W10" s="6"/>
      <c r="X10" s="6"/>
      <c r="Y10" s="6"/>
      <c r="Z10" s="6"/>
      <c r="AA10" s="6"/>
    </row>
    <row r="11" spans="2:27" ht="43.25" customHeight="1" x14ac:dyDescent="0.2">
      <c r="B11" s="68"/>
      <c r="C11" s="41"/>
      <c r="D11" s="41"/>
      <c r="E11" s="49"/>
      <c r="F11" s="41"/>
      <c r="G11" s="49"/>
      <c r="H11" s="41"/>
      <c r="I11" s="41"/>
      <c r="J11" s="16" t="s">
        <v>31</v>
      </c>
      <c r="K11" s="13" t="s">
        <v>33</v>
      </c>
      <c r="L11" s="15">
        <v>265266370</v>
      </c>
      <c r="M11" s="15">
        <v>134733538</v>
      </c>
      <c r="N11" s="15">
        <v>823765512</v>
      </c>
      <c r="O11" s="15">
        <v>617450348</v>
      </c>
      <c r="P11" s="15">
        <v>1132777921</v>
      </c>
      <c r="Q11" s="41"/>
      <c r="R11" s="41"/>
      <c r="S11" s="41"/>
      <c r="T11" s="41"/>
      <c r="U11" s="44"/>
      <c r="V11" s="6"/>
      <c r="W11" s="6"/>
      <c r="X11" s="6"/>
      <c r="Y11" s="6"/>
      <c r="Z11" s="6"/>
      <c r="AA11" s="6"/>
    </row>
    <row r="12" spans="2:27" ht="37.75" customHeight="1" x14ac:dyDescent="0.2">
      <c r="B12" s="68"/>
      <c r="C12" s="41"/>
      <c r="D12" s="41"/>
      <c r="E12" s="49"/>
      <c r="F12" s="41"/>
      <c r="G12" s="49"/>
      <c r="H12" s="41"/>
      <c r="I12" s="41"/>
      <c r="J12" s="16" t="s">
        <v>34</v>
      </c>
      <c r="K12" s="13" t="s">
        <v>37</v>
      </c>
      <c r="L12" s="20">
        <v>0</v>
      </c>
      <c r="M12" s="20">
        <v>0</v>
      </c>
      <c r="N12" s="20">
        <v>80000000</v>
      </c>
      <c r="O12" s="20">
        <v>80000000</v>
      </c>
      <c r="P12" s="20">
        <v>200000000</v>
      </c>
      <c r="Q12" s="41"/>
      <c r="R12" s="41"/>
      <c r="S12" s="41"/>
      <c r="T12" s="41"/>
      <c r="U12" s="44"/>
      <c r="V12" s="6"/>
      <c r="W12" s="6"/>
      <c r="X12" s="6"/>
      <c r="Y12" s="6"/>
      <c r="Z12" s="6"/>
      <c r="AA12" s="6"/>
    </row>
    <row r="13" spans="2:27" ht="47" customHeight="1" x14ac:dyDescent="0.2">
      <c r="B13" s="68"/>
      <c r="C13" s="42"/>
      <c r="D13" s="42"/>
      <c r="E13" s="50"/>
      <c r="F13" s="42"/>
      <c r="G13" s="50"/>
      <c r="H13" s="42"/>
      <c r="I13" s="42"/>
      <c r="J13" s="16" t="s">
        <v>32</v>
      </c>
      <c r="K13" s="13" t="s">
        <v>33</v>
      </c>
      <c r="L13" s="15">
        <v>6292301414</v>
      </c>
      <c r="M13" s="15">
        <v>5203040652</v>
      </c>
      <c r="N13" s="15">
        <v>10185530901</v>
      </c>
      <c r="O13" s="15">
        <v>7806342208</v>
      </c>
      <c r="P13" s="15">
        <v>7305250050</v>
      </c>
      <c r="Q13" s="42"/>
      <c r="R13" s="42"/>
      <c r="S13" s="42"/>
      <c r="T13" s="42"/>
      <c r="U13" s="45"/>
      <c r="V13" s="6"/>
      <c r="W13" s="6"/>
      <c r="X13" s="6"/>
      <c r="Y13" s="6"/>
      <c r="Z13" s="6"/>
      <c r="AA13" s="6"/>
    </row>
    <row r="14" spans="2:27" ht="222" customHeight="1" x14ac:dyDescent="0.2">
      <c r="B14" s="68"/>
      <c r="C14" s="3" t="s">
        <v>17</v>
      </c>
      <c r="D14" s="3" t="s">
        <v>11</v>
      </c>
      <c r="E14" s="21" t="s">
        <v>98</v>
      </c>
      <c r="F14" s="22" t="s">
        <v>51</v>
      </c>
      <c r="G14" s="22" t="s">
        <v>92</v>
      </c>
      <c r="H14" s="22" t="s">
        <v>5</v>
      </c>
      <c r="I14" s="22" t="s">
        <v>7</v>
      </c>
      <c r="J14" s="22" t="s">
        <v>53</v>
      </c>
      <c r="K14" s="22" t="s">
        <v>33</v>
      </c>
      <c r="L14" s="23">
        <v>410855426</v>
      </c>
      <c r="M14" s="19">
        <v>402424970</v>
      </c>
      <c r="N14" s="19">
        <v>96040000</v>
      </c>
      <c r="O14" s="19">
        <v>90940750</v>
      </c>
      <c r="P14" s="19">
        <v>186000001</v>
      </c>
      <c r="Q14" s="17" t="s">
        <v>119</v>
      </c>
      <c r="R14" s="17" t="s">
        <v>66</v>
      </c>
      <c r="S14" s="3" t="s">
        <v>72</v>
      </c>
      <c r="T14" s="3" t="s">
        <v>73</v>
      </c>
      <c r="U14" s="5" t="s">
        <v>140</v>
      </c>
      <c r="V14" s="6"/>
      <c r="W14" s="6"/>
      <c r="X14" s="6"/>
      <c r="Y14" s="6"/>
      <c r="Z14" s="6"/>
      <c r="AA14" s="6"/>
    </row>
    <row r="15" spans="2:27" ht="33" customHeight="1" x14ac:dyDescent="0.2">
      <c r="B15" s="68"/>
      <c r="C15" s="37" t="s">
        <v>48</v>
      </c>
      <c r="D15" s="37" t="s">
        <v>12</v>
      </c>
      <c r="E15" s="48" t="s">
        <v>99</v>
      </c>
      <c r="F15" s="37" t="s">
        <v>100</v>
      </c>
      <c r="G15" s="37" t="s">
        <v>103</v>
      </c>
      <c r="H15" s="37" t="s">
        <v>5</v>
      </c>
      <c r="I15" s="37" t="s">
        <v>7</v>
      </c>
      <c r="J15" s="16" t="s">
        <v>41</v>
      </c>
      <c r="K15" s="13" t="s">
        <v>44</v>
      </c>
      <c r="L15" s="15">
        <v>1000000000</v>
      </c>
      <c r="M15" s="15">
        <v>1000000000</v>
      </c>
      <c r="N15" s="15">
        <v>940000000</v>
      </c>
      <c r="O15" s="15">
        <v>940000000</v>
      </c>
      <c r="P15" s="15">
        <v>1200000000</v>
      </c>
      <c r="Q15" s="37" t="s">
        <v>101</v>
      </c>
      <c r="R15" s="54" t="s">
        <v>57</v>
      </c>
      <c r="S15" s="37" t="s">
        <v>130</v>
      </c>
      <c r="T15" s="37" t="s">
        <v>129</v>
      </c>
      <c r="U15" s="43" t="s">
        <v>62</v>
      </c>
      <c r="V15" s="6"/>
      <c r="W15" s="6"/>
      <c r="X15" s="6"/>
      <c r="Y15" s="6"/>
      <c r="Z15" s="6"/>
      <c r="AA15" s="6"/>
    </row>
    <row r="16" spans="2:27" ht="58.25" customHeight="1" x14ac:dyDescent="0.2">
      <c r="B16" s="68"/>
      <c r="C16" s="41"/>
      <c r="D16" s="41"/>
      <c r="E16" s="49"/>
      <c r="F16" s="41"/>
      <c r="G16" s="41"/>
      <c r="H16" s="41"/>
      <c r="I16" s="41"/>
      <c r="J16" s="16" t="s">
        <v>45</v>
      </c>
      <c r="K16" s="12" t="s">
        <v>33</v>
      </c>
      <c r="L16" s="15">
        <v>851411764.70588243</v>
      </c>
      <c r="M16" s="15">
        <v>851411764.70588243</v>
      </c>
      <c r="N16" s="14">
        <v>1489970588.2352901</v>
      </c>
      <c r="O16" s="14">
        <v>1489970588.2352941</v>
      </c>
      <c r="P16" s="19">
        <v>2100000000</v>
      </c>
      <c r="Q16" s="41"/>
      <c r="R16" s="41"/>
      <c r="S16" s="41"/>
      <c r="T16" s="41"/>
      <c r="U16" s="44"/>
      <c r="V16" s="6"/>
      <c r="W16" s="6"/>
      <c r="X16" s="6"/>
      <c r="Y16" s="6"/>
      <c r="Z16" s="6"/>
      <c r="AA16" s="6"/>
    </row>
    <row r="17" spans="2:27" ht="50" customHeight="1" x14ac:dyDescent="0.2">
      <c r="B17" s="68"/>
      <c r="C17" s="41"/>
      <c r="D17" s="42"/>
      <c r="E17" s="50"/>
      <c r="F17" s="42"/>
      <c r="G17" s="42"/>
      <c r="H17" s="42"/>
      <c r="I17" s="42"/>
      <c r="J17" s="16" t="s">
        <v>46</v>
      </c>
      <c r="K17" s="12" t="s">
        <v>33</v>
      </c>
      <c r="L17" s="20">
        <v>85141176.470588237</v>
      </c>
      <c r="M17" s="20">
        <v>85141176.470588237</v>
      </c>
      <c r="N17" s="14">
        <v>127711764.70588236</v>
      </c>
      <c r="O17" s="14">
        <v>127711764.70588236</v>
      </c>
      <c r="P17" s="15">
        <v>1232777921</v>
      </c>
      <c r="Q17" s="42"/>
      <c r="R17" s="42"/>
      <c r="S17" s="42"/>
      <c r="T17" s="42"/>
      <c r="U17" s="45"/>
      <c r="V17" s="6"/>
      <c r="W17" s="6"/>
      <c r="X17" s="6"/>
      <c r="Y17" s="6"/>
      <c r="Z17" s="6"/>
      <c r="AA17" s="6"/>
    </row>
    <row r="18" spans="2:27" ht="102" customHeight="1" x14ac:dyDescent="0.2">
      <c r="B18" s="68"/>
      <c r="C18" s="42"/>
      <c r="D18" s="3" t="s">
        <v>13</v>
      </c>
      <c r="E18" s="3" t="s">
        <v>105</v>
      </c>
      <c r="F18" s="22" t="s">
        <v>14</v>
      </c>
      <c r="G18" s="24" t="s">
        <v>104</v>
      </c>
      <c r="H18" s="22" t="s">
        <v>5</v>
      </c>
      <c r="I18" s="22" t="s">
        <v>7</v>
      </c>
      <c r="J18" s="25">
        <v>0</v>
      </c>
      <c r="K18" s="26">
        <v>0</v>
      </c>
      <c r="L18" s="23">
        <v>0</v>
      </c>
      <c r="M18" s="23">
        <v>0</v>
      </c>
      <c r="N18" s="23">
        <v>0</v>
      </c>
      <c r="O18" s="23">
        <v>0</v>
      </c>
      <c r="P18" s="23">
        <v>0</v>
      </c>
      <c r="Q18" s="17" t="s">
        <v>120</v>
      </c>
      <c r="R18" s="17" t="s">
        <v>52</v>
      </c>
      <c r="S18" s="3" t="s">
        <v>74</v>
      </c>
      <c r="T18" s="3" t="s">
        <v>131</v>
      </c>
      <c r="U18" s="5" t="s">
        <v>54</v>
      </c>
      <c r="V18" s="6"/>
      <c r="W18" s="6"/>
      <c r="X18" s="6"/>
      <c r="Y18" s="6"/>
      <c r="Z18" s="6"/>
      <c r="AA18" s="6"/>
    </row>
    <row r="19" spans="2:27" ht="32.5" customHeight="1" x14ac:dyDescent="0.2">
      <c r="B19" s="68"/>
      <c r="C19" s="37" t="s">
        <v>49</v>
      </c>
      <c r="D19" s="37" t="s">
        <v>15</v>
      </c>
      <c r="E19" s="48" t="s">
        <v>76</v>
      </c>
      <c r="F19" s="37" t="s">
        <v>106</v>
      </c>
      <c r="G19" s="37" t="s">
        <v>107</v>
      </c>
      <c r="H19" s="37" t="s">
        <v>5</v>
      </c>
      <c r="I19" s="37" t="s">
        <v>7</v>
      </c>
      <c r="J19" s="16" t="s">
        <v>35</v>
      </c>
      <c r="K19" s="3" t="s">
        <v>33</v>
      </c>
      <c r="L19" s="15">
        <v>27445115894</v>
      </c>
      <c r="M19" s="15">
        <v>26483412538</v>
      </c>
      <c r="N19" s="15">
        <v>24080149126</v>
      </c>
      <c r="O19" s="15">
        <v>24080149126</v>
      </c>
      <c r="P19" s="15">
        <v>16069880874</v>
      </c>
      <c r="Q19" s="37" t="s">
        <v>117</v>
      </c>
      <c r="R19" s="37" t="s">
        <v>58</v>
      </c>
      <c r="S19" s="37" t="s">
        <v>136</v>
      </c>
      <c r="T19" s="37" t="s">
        <v>132</v>
      </c>
      <c r="U19" s="39" t="s">
        <v>135</v>
      </c>
      <c r="V19" s="6"/>
      <c r="W19" s="6"/>
      <c r="X19" s="6"/>
      <c r="Y19" s="6"/>
      <c r="Z19" s="6"/>
      <c r="AA19" s="6"/>
    </row>
    <row r="20" spans="2:27" ht="31" customHeight="1" x14ac:dyDescent="0.2">
      <c r="B20" s="68"/>
      <c r="C20" s="41"/>
      <c r="D20" s="41"/>
      <c r="E20" s="49"/>
      <c r="F20" s="41"/>
      <c r="G20" s="41"/>
      <c r="H20" s="41"/>
      <c r="I20" s="41"/>
      <c r="J20" s="27" t="s">
        <v>114</v>
      </c>
      <c r="K20" s="28" t="s">
        <v>37</v>
      </c>
      <c r="L20" s="29">
        <v>332970868</v>
      </c>
      <c r="M20" s="29">
        <v>308970868</v>
      </c>
      <c r="N20" s="29">
        <v>73604111</v>
      </c>
      <c r="O20" s="29">
        <v>73604111</v>
      </c>
      <c r="P20" s="15">
        <v>0</v>
      </c>
      <c r="Q20" s="41"/>
      <c r="R20" s="41"/>
      <c r="S20" s="41"/>
      <c r="T20" s="41"/>
      <c r="U20" s="46"/>
      <c r="V20" s="6"/>
      <c r="W20" s="6"/>
      <c r="X20" s="6"/>
      <c r="Y20" s="6"/>
      <c r="Z20" s="6"/>
      <c r="AA20" s="6"/>
    </row>
    <row r="21" spans="2:27" ht="30" x14ac:dyDescent="0.2">
      <c r="B21" s="68"/>
      <c r="C21" s="41"/>
      <c r="D21" s="41"/>
      <c r="E21" s="49"/>
      <c r="F21" s="41"/>
      <c r="G21" s="41"/>
      <c r="H21" s="41"/>
      <c r="I21" s="41"/>
      <c r="J21" s="27" t="s">
        <v>38</v>
      </c>
      <c r="K21" s="28" t="s">
        <v>33</v>
      </c>
      <c r="L21" s="29">
        <v>1380405425</v>
      </c>
      <c r="M21" s="29">
        <v>1824668845</v>
      </c>
      <c r="N21" s="29">
        <v>1283916632</v>
      </c>
      <c r="O21" s="29">
        <v>1283916632</v>
      </c>
      <c r="P21" s="15">
        <v>600000000</v>
      </c>
      <c r="Q21" s="41"/>
      <c r="R21" s="41"/>
      <c r="S21" s="41"/>
      <c r="T21" s="41"/>
      <c r="U21" s="46"/>
      <c r="V21" s="6"/>
      <c r="W21" s="6"/>
      <c r="X21" s="6"/>
      <c r="Y21" s="6"/>
      <c r="Z21" s="6"/>
      <c r="AA21" s="6"/>
    </row>
    <row r="22" spans="2:27" ht="45" x14ac:dyDescent="0.2">
      <c r="B22" s="68"/>
      <c r="C22" s="41"/>
      <c r="D22" s="41"/>
      <c r="E22" s="49"/>
      <c r="F22" s="41"/>
      <c r="G22" s="41"/>
      <c r="H22" s="41"/>
      <c r="I22" s="41"/>
      <c r="J22" s="27" t="s">
        <v>39</v>
      </c>
      <c r="K22" s="28" t="s">
        <v>33</v>
      </c>
      <c r="L22" s="29">
        <v>2090040769</v>
      </c>
      <c r="M22" s="29">
        <v>1339941903</v>
      </c>
      <c r="N22" s="29">
        <v>0</v>
      </c>
      <c r="O22" s="29">
        <v>0</v>
      </c>
      <c r="P22" s="15">
        <v>0</v>
      </c>
      <c r="Q22" s="41"/>
      <c r="R22" s="41"/>
      <c r="S22" s="41"/>
      <c r="T22" s="41"/>
      <c r="U22" s="46"/>
      <c r="V22" s="6"/>
      <c r="W22" s="6"/>
      <c r="X22" s="6"/>
      <c r="Y22" s="6"/>
      <c r="Z22" s="6"/>
      <c r="AA22" s="6"/>
    </row>
    <row r="23" spans="2:27" ht="30" x14ac:dyDescent="0.2">
      <c r="B23" s="68"/>
      <c r="C23" s="41"/>
      <c r="D23" s="41"/>
      <c r="E23" s="49"/>
      <c r="F23" s="41"/>
      <c r="G23" s="41"/>
      <c r="H23" s="41"/>
      <c r="I23" s="41"/>
      <c r="J23" s="27" t="s">
        <v>40</v>
      </c>
      <c r="K23" s="28" t="s">
        <v>33</v>
      </c>
      <c r="L23" s="29">
        <v>2524158322</v>
      </c>
      <c r="M23" s="29">
        <v>3072541046</v>
      </c>
      <c r="N23" s="29">
        <v>14876314570</v>
      </c>
      <c r="O23" s="29">
        <v>11457064764</v>
      </c>
      <c r="P23" s="15">
        <v>13526942528</v>
      </c>
      <c r="Q23" s="41"/>
      <c r="R23" s="41"/>
      <c r="S23" s="41"/>
      <c r="T23" s="41"/>
      <c r="U23" s="46"/>
      <c r="V23" s="6"/>
      <c r="W23" s="6"/>
      <c r="X23" s="6"/>
      <c r="Y23" s="6"/>
      <c r="Z23" s="6"/>
      <c r="AA23" s="6"/>
    </row>
    <row r="24" spans="2:27" ht="30" x14ac:dyDescent="0.2">
      <c r="B24" s="68"/>
      <c r="C24" s="41"/>
      <c r="D24" s="41"/>
      <c r="E24" s="49"/>
      <c r="F24" s="41"/>
      <c r="G24" s="41"/>
      <c r="H24" s="41"/>
      <c r="I24" s="41"/>
      <c r="J24" s="27" t="s">
        <v>41</v>
      </c>
      <c r="K24" s="28" t="s">
        <v>33</v>
      </c>
      <c r="L24" s="29">
        <v>2709814222</v>
      </c>
      <c r="M24" s="29">
        <v>4200621575</v>
      </c>
      <c r="N24" s="29">
        <v>6550035173</v>
      </c>
      <c r="O24" s="29">
        <v>6452513241</v>
      </c>
      <c r="P24" s="15">
        <v>6916492070</v>
      </c>
      <c r="Q24" s="41"/>
      <c r="R24" s="41"/>
      <c r="S24" s="41"/>
      <c r="T24" s="41"/>
      <c r="U24" s="46"/>
      <c r="V24" s="6"/>
      <c r="W24" s="6"/>
      <c r="X24" s="6"/>
      <c r="Y24" s="6"/>
      <c r="Z24" s="6"/>
      <c r="AA24" s="6"/>
    </row>
    <row r="25" spans="2:27" ht="30" x14ac:dyDescent="0.2">
      <c r="B25" s="68"/>
      <c r="C25" s="41"/>
      <c r="D25" s="41"/>
      <c r="E25" s="49"/>
      <c r="F25" s="41"/>
      <c r="G25" s="41"/>
      <c r="H25" s="41"/>
      <c r="I25" s="41"/>
      <c r="J25" s="27" t="s">
        <v>43</v>
      </c>
      <c r="K25" s="28" t="s">
        <v>33</v>
      </c>
      <c r="L25" s="29">
        <v>1010000000</v>
      </c>
      <c r="M25" s="29">
        <v>1010000000</v>
      </c>
      <c r="N25" s="29">
        <v>1166330360</v>
      </c>
      <c r="O25" s="29">
        <v>1126105716</v>
      </c>
      <c r="P25" s="15">
        <v>1104439641</v>
      </c>
      <c r="Q25" s="41"/>
      <c r="R25" s="41"/>
      <c r="S25" s="41"/>
      <c r="T25" s="41"/>
      <c r="U25" s="46"/>
      <c r="V25" s="6"/>
      <c r="W25" s="6"/>
      <c r="X25" s="6"/>
      <c r="Y25" s="6"/>
      <c r="Z25" s="6"/>
      <c r="AA25" s="6"/>
    </row>
    <row r="26" spans="2:27" ht="45" x14ac:dyDescent="0.2">
      <c r="B26" s="68"/>
      <c r="C26" s="41"/>
      <c r="D26" s="41"/>
      <c r="E26" s="49"/>
      <c r="F26" s="41"/>
      <c r="G26" s="41"/>
      <c r="H26" s="41"/>
      <c r="I26" s="41"/>
      <c r="J26" s="27" t="s">
        <v>115</v>
      </c>
      <c r="K26" s="27" t="s">
        <v>33</v>
      </c>
      <c r="L26" s="30">
        <v>4251681212.2941175</v>
      </c>
      <c r="M26" s="30">
        <v>3659967205.2941175</v>
      </c>
      <c r="N26" s="30">
        <v>10282835549.764709</v>
      </c>
      <c r="O26" s="30">
        <v>6143247838.7647057</v>
      </c>
      <c r="P26" s="20">
        <v>2165173000</v>
      </c>
      <c r="Q26" s="41"/>
      <c r="R26" s="41"/>
      <c r="S26" s="41"/>
      <c r="T26" s="41"/>
      <c r="U26" s="46"/>
      <c r="V26" s="6"/>
      <c r="W26" s="6"/>
      <c r="X26" s="6"/>
      <c r="Y26" s="6"/>
      <c r="Z26" s="6"/>
      <c r="AA26" s="6"/>
    </row>
    <row r="27" spans="2:27" ht="30" x14ac:dyDescent="0.2">
      <c r="B27" s="68"/>
      <c r="C27" s="41"/>
      <c r="D27" s="41"/>
      <c r="E27" s="49"/>
      <c r="F27" s="41"/>
      <c r="G27" s="41"/>
      <c r="H27" s="41"/>
      <c r="I27" s="41"/>
      <c r="J27" s="27" t="s">
        <v>116</v>
      </c>
      <c r="K27" s="27" t="s">
        <v>33</v>
      </c>
      <c r="L27" s="30">
        <v>50000000</v>
      </c>
      <c r="M27" s="30">
        <v>50000000</v>
      </c>
      <c r="N27" s="30">
        <v>0</v>
      </c>
      <c r="O27" s="30">
        <v>0</v>
      </c>
      <c r="P27" s="20">
        <v>0</v>
      </c>
      <c r="Q27" s="41"/>
      <c r="R27" s="41"/>
      <c r="S27" s="41"/>
      <c r="T27" s="41"/>
      <c r="U27" s="46"/>
      <c r="V27" s="6"/>
      <c r="W27" s="6"/>
      <c r="X27" s="6"/>
      <c r="Y27" s="6"/>
      <c r="Z27" s="6"/>
      <c r="AA27" s="6"/>
    </row>
    <row r="28" spans="2:27" ht="30" x14ac:dyDescent="0.2">
      <c r="B28" s="69"/>
      <c r="C28" s="42"/>
      <c r="D28" s="42"/>
      <c r="E28" s="50"/>
      <c r="F28" s="42"/>
      <c r="G28" s="42"/>
      <c r="H28" s="42"/>
      <c r="I28" s="42"/>
      <c r="J28" s="27" t="s">
        <v>42</v>
      </c>
      <c r="K28" s="28" t="s">
        <v>33</v>
      </c>
      <c r="L28" s="29">
        <v>387156500</v>
      </c>
      <c r="M28" s="29">
        <v>190066599</v>
      </c>
      <c r="N28" s="29">
        <v>148943798</v>
      </c>
      <c r="O28" s="29">
        <v>148943798</v>
      </c>
      <c r="P28" s="15">
        <v>0</v>
      </c>
      <c r="Q28" s="42"/>
      <c r="R28" s="42"/>
      <c r="S28" s="42"/>
      <c r="T28" s="42"/>
      <c r="U28" s="47"/>
      <c r="V28" s="6"/>
      <c r="W28" s="6"/>
      <c r="X28" s="6"/>
      <c r="Y28" s="6"/>
      <c r="Z28" s="6"/>
      <c r="AA28" s="6"/>
    </row>
    <row r="29" spans="2:27" ht="225" customHeight="1" x14ac:dyDescent="0.2">
      <c r="B29" s="65"/>
      <c r="C29" s="37" t="s">
        <v>18</v>
      </c>
      <c r="D29" s="3" t="s">
        <v>108</v>
      </c>
      <c r="E29" s="21" t="s">
        <v>110</v>
      </c>
      <c r="F29" s="3" t="s">
        <v>113</v>
      </c>
      <c r="G29" s="3" t="s">
        <v>111</v>
      </c>
      <c r="H29" s="37" t="s">
        <v>5</v>
      </c>
      <c r="I29" s="37" t="s">
        <v>7</v>
      </c>
      <c r="J29" s="37" t="s">
        <v>36</v>
      </c>
      <c r="K29" s="37" t="s">
        <v>37</v>
      </c>
      <c r="L29" s="57">
        <v>298000000</v>
      </c>
      <c r="M29" s="57">
        <v>298000000</v>
      </c>
      <c r="N29" s="57">
        <v>434277530</v>
      </c>
      <c r="O29" s="57">
        <v>434185710</v>
      </c>
      <c r="P29" s="57">
        <v>1540502906</v>
      </c>
      <c r="Q29" s="37" t="s">
        <v>102</v>
      </c>
      <c r="R29" s="3" t="s">
        <v>59</v>
      </c>
      <c r="S29" s="37" t="s">
        <v>133</v>
      </c>
      <c r="T29" s="37" t="s">
        <v>141</v>
      </c>
      <c r="U29" s="39" t="s">
        <v>134</v>
      </c>
      <c r="V29" s="6"/>
      <c r="W29" s="6"/>
      <c r="X29" s="6"/>
      <c r="Y29" s="6"/>
      <c r="Z29" s="6"/>
      <c r="AA29" s="6"/>
    </row>
    <row r="30" spans="2:27" ht="155" customHeight="1" thickBot="1" x14ac:dyDescent="0.25">
      <c r="B30" s="66"/>
      <c r="C30" s="38"/>
      <c r="D30" s="31" t="s">
        <v>16</v>
      </c>
      <c r="E30" s="32" t="s">
        <v>109</v>
      </c>
      <c r="F30" s="31" t="s">
        <v>118</v>
      </c>
      <c r="G30" s="31" t="s">
        <v>112</v>
      </c>
      <c r="H30" s="38"/>
      <c r="I30" s="38"/>
      <c r="J30" s="38"/>
      <c r="K30" s="38"/>
      <c r="L30" s="58"/>
      <c r="M30" s="58"/>
      <c r="N30" s="58"/>
      <c r="O30" s="58"/>
      <c r="P30" s="58"/>
      <c r="Q30" s="38"/>
      <c r="R30" s="31" t="s">
        <v>60</v>
      </c>
      <c r="S30" s="38"/>
      <c r="T30" s="38"/>
      <c r="U30" s="40"/>
      <c r="V30" s="6"/>
      <c r="W30" s="6"/>
      <c r="X30" s="6"/>
      <c r="Y30" s="6"/>
      <c r="Z30" s="6"/>
      <c r="AA30" s="6"/>
    </row>
    <row r="31" spans="2:27" x14ac:dyDescent="0.2">
      <c r="B31" s="6"/>
      <c r="C31" s="6"/>
      <c r="D31" s="6"/>
      <c r="E31" s="6"/>
      <c r="F31" s="6"/>
      <c r="G31" s="34"/>
      <c r="H31" s="6"/>
      <c r="I31" s="6"/>
      <c r="J31" s="6"/>
      <c r="K31" s="6"/>
      <c r="L31" s="33"/>
      <c r="M31" s="33"/>
      <c r="N31" s="33"/>
      <c r="O31" s="33"/>
      <c r="P31" s="33"/>
      <c r="Q31" s="6"/>
      <c r="R31" s="6"/>
      <c r="S31" s="6"/>
      <c r="T31" s="6"/>
      <c r="U31" s="6"/>
      <c r="V31" s="6"/>
      <c r="W31" s="6"/>
      <c r="X31" s="6"/>
      <c r="Y31" s="6"/>
      <c r="Z31" s="6"/>
      <c r="AA31" s="6"/>
    </row>
    <row r="32" spans="2:27" x14ac:dyDescent="0.2">
      <c r="B32" s="6"/>
      <c r="C32" s="6"/>
      <c r="D32" s="6"/>
      <c r="E32" s="6"/>
      <c r="F32" s="6"/>
      <c r="G32" s="6"/>
      <c r="H32" s="6"/>
      <c r="I32" s="6"/>
      <c r="J32" s="6"/>
      <c r="K32" s="6"/>
      <c r="L32" s="33"/>
      <c r="M32" s="33"/>
      <c r="N32" s="33"/>
      <c r="O32" s="33"/>
      <c r="P32" s="33"/>
      <c r="Q32" s="6"/>
      <c r="R32" s="6"/>
      <c r="S32" s="6"/>
      <c r="T32" s="6"/>
      <c r="U32" s="6"/>
      <c r="V32" s="6"/>
      <c r="W32" s="6"/>
      <c r="X32" s="6"/>
      <c r="Y32" s="6"/>
      <c r="Z32" s="6"/>
      <c r="AA32" s="6"/>
    </row>
    <row r="33" spans="2:27" x14ac:dyDescent="0.2">
      <c r="B33" s="6"/>
      <c r="C33" s="6"/>
      <c r="D33" s="6"/>
      <c r="E33" s="6"/>
      <c r="F33" s="6"/>
      <c r="G33" s="6"/>
      <c r="H33" s="6"/>
      <c r="I33" s="6"/>
      <c r="J33" s="6"/>
      <c r="K33" s="6"/>
      <c r="L33" s="33"/>
      <c r="M33" s="33"/>
      <c r="N33" s="33"/>
      <c r="O33" s="33"/>
      <c r="P33" s="33"/>
      <c r="Q33" s="6"/>
      <c r="R33" s="6"/>
      <c r="S33" s="6"/>
      <c r="T33" s="6"/>
      <c r="U33" s="6"/>
      <c r="V33" s="6"/>
      <c r="W33" s="6"/>
      <c r="X33" s="6"/>
      <c r="Y33" s="6"/>
      <c r="Z33" s="6"/>
      <c r="AA33" s="6"/>
    </row>
    <row r="34" spans="2:27" x14ac:dyDescent="0.2">
      <c r="B34" s="6"/>
      <c r="C34" s="6"/>
      <c r="D34" s="6"/>
      <c r="E34" s="6"/>
      <c r="F34" s="6"/>
      <c r="G34" s="6"/>
      <c r="H34" s="6"/>
      <c r="I34" s="6"/>
      <c r="J34" s="6"/>
      <c r="K34" s="6"/>
      <c r="L34" s="33"/>
      <c r="M34" s="33"/>
      <c r="N34" s="33"/>
      <c r="O34" s="33"/>
      <c r="P34" s="33"/>
      <c r="Q34" s="6"/>
      <c r="R34" s="6"/>
      <c r="S34" s="6"/>
      <c r="T34" s="6"/>
      <c r="U34" s="6"/>
      <c r="V34" s="6"/>
      <c r="W34" s="6"/>
      <c r="X34" s="6"/>
      <c r="Y34" s="6"/>
      <c r="Z34" s="6"/>
      <c r="AA34" s="6"/>
    </row>
    <row r="35" spans="2:27" x14ac:dyDescent="0.2">
      <c r="B35" s="6"/>
      <c r="C35" s="6"/>
      <c r="D35" s="6"/>
      <c r="E35" s="6"/>
      <c r="F35" s="6"/>
      <c r="G35" s="6"/>
      <c r="H35" s="6"/>
      <c r="I35" s="6"/>
      <c r="J35" s="6"/>
      <c r="K35" s="6"/>
      <c r="L35" s="33"/>
      <c r="M35" s="33"/>
      <c r="N35" s="33"/>
      <c r="O35" s="33"/>
      <c r="P35" s="33"/>
      <c r="Q35" s="6"/>
      <c r="R35" s="6"/>
      <c r="S35" s="6"/>
      <c r="T35" s="6"/>
      <c r="U35" s="6"/>
      <c r="V35" s="6"/>
      <c r="W35" s="6"/>
      <c r="X35" s="6"/>
      <c r="Y35" s="6"/>
      <c r="Z35" s="6"/>
      <c r="AA35" s="6"/>
    </row>
    <row r="36" spans="2:27" x14ac:dyDescent="0.2">
      <c r="B36" s="6"/>
      <c r="C36" s="6"/>
      <c r="D36" s="6"/>
      <c r="E36" s="6"/>
      <c r="F36" s="6"/>
      <c r="G36" s="6"/>
      <c r="H36" s="6"/>
      <c r="I36" s="6"/>
      <c r="J36" s="6"/>
      <c r="K36" s="6"/>
      <c r="L36" s="33"/>
      <c r="M36" s="33"/>
      <c r="N36" s="33"/>
      <c r="O36" s="33"/>
      <c r="P36" s="33"/>
      <c r="Q36" s="6"/>
      <c r="R36" s="6"/>
      <c r="S36" s="6"/>
      <c r="T36" s="6"/>
      <c r="U36" s="6"/>
      <c r="V36" s="6"/>
      <c r="W36" s="6"/>
      <c r="X36" s="6"/>
      <c r="Y36" s="6"/>
      <c r="Z36" s="6"/>
      <c r="AA36" s="6"/>
    </row>
    <row r="37" spans="2:27" x14ac:dyDescent="0.2">
      <c r="B37" s="6"/>
      <c r="C37" s="6"/>
      <c r="D37" s="6"/>
      <c r="E37" s="6"/>
      <c r="F37" s="6"/>
      <c r="G37" s="6"/>
      <c r="H37" s="6"/>
      <c r="I37" s="6"/>
      <c r="J37" s="6"/>
      <c r="K37" s="6"/>
      <c r="L37" s="33"/>
      <c r="M37" s="33"/>
      <c r="N37" s="33"/>
      <c r="O37" s="33"/>
      <c r="P37" s="33"/>
      <c r="Q37" s="6"/>
      <c r="R37" s="6"/>
      <c r="S37" s="6"/>
      <c r="T37" s="6"/>
      <c r="U37" s="6"/>
      <c r="V37" s="6"/>
      <c r="W37" s="6"/>
      <c r="X37" s="6"/>
      <c r="Y37" s="6"/>
      <c r="Z37" s="6"/>
      <c r="AA37" s="6"/>
    </row>
    <row r="38" spans="2:27" x14ac:dyDescent="0.2">
      <c r="B38" s="6"/>
      <c r="C38" s="6"/>
      <c r="D38" s="6"/>
      <c r="E38" s="6"/>
      <c r="F38" s="6"/>
      <c r="G38" s="6"/>
      <c r="H38" s="6"/>
      <c r="I38" s="6"/>
      <c r="J38" s="6"/>
      <c r="K38" s="6"/>
      <c r="L38" s="33"/>
      <c r="M38" s="33"/>
      <c r="N38" s="33"/>
      <c r="O38" s="33"/>
      <c r="P38" s="33"/>
      <c r="Q38" s="6"/>
      <c r="R38" s="6"/>
      <c r="S38" s="6"/>
      <c r="T38" s="6"/>
      <c r="U38" s="6"/>
      <c r="V38" s="6"/>
      <c r="W38" s="6"/>
      <c r="X38" s="6"/>
      <c r="Y38" s="6"/>
      <c r="Z38" s="6"/>
      <c r="AA38" s="6"/>
    </row>
    <row r="39" spans="2:27" x14ac:dyDescent="0.2">
      <c r="B39" s="6"/>
      <c r="C39" s="6"/>
      <c r="D39" s="6"/>
      <c r="E39" s="6"/>
      <c r="F39" s="6"/>
      <c r="G39" s="6"/>
      <c r="H39" s="6"/>
      <c r="I39" s="6"/>
      <c r="J39" s="6"/>
      <c r="K39" s="6"/>
      <c r="L39" s="33"/>
      <c r="M39" s="33"/>
      <c r="N39" s="33"/>
      <c r="O39" s="33"/>
      <c r="P39" s="33"/>
      <c r="Q39" s="6"/>
      <c r="R39" s="6"/>
      <c r="S39" s="6"/>
      <c r="T39" s="6"/>
      <c r="U39" s="6"/>
      <c r="V39" s="6"/>
      <c r="W39" s="6"/>
      <c r="X39" s="6"/>
      <c r="Y39" s="6"/>
      <c r="Z39" s="6"/>
      <c r="AA39" s="6"/>
    </row>
    <row r="40" spans="2:27" x14ac:dyDescent="0.2">
      <c r="B40" s="6"/>
      <c r="C40" s="6"/>
      <c r="D40" s="6"/>
      <c r="E40" s="6"/>
      <c r="F40" s="6"/>
      <c r="G40" s="6"/>
      <c r="H40" s="6"/>
      <c r="I40" s="6"/>
      <c r="J40" s="6"/>
      <c r="K40" s="6"/>
      <c r="L40" s="33"/>
      <c r="M40" s="33"/>
      <c r="N40" s="33"/>
      <c r="O40" s="33"/>
      <c r="P40" s="33"/>
      <c r="Q40" s="6"/>
      <c r="R40" s="6"/>
      <c r="S40" s="6"/>
      <c r="T40" s="6"/>
      <c r="U40" s="6"/>
      <c r="V40" s="6"/>
      <c r="W40" s="6"/>
      <c r="X40" s="6"/>
      <c r="Y40" s="6"/>
      <c r="Z40" s="6"/>
      <c r="AA40" s="6"/>
    </row>
    <row r="41" spans="2:27" x14ac:dyDescent="0.2">
      <c r="B41" s="6"/>
      <c r="C41" s="6"/>
      <c r="D41" s="6"/>
      <c r="E41" s="6"/>
      <c r="F41" s="6"/>
      <c r="G41" s="6"/>
      <c r="H41" s="6"/>
      <c r="I41" s="6"/>
      <c r="J41" s="6"/>
      <c r="K41" s="6"/>
      <c r="L41" s="33"/>
      <c r="M41" s="33"/>
      <c r="N41" s="33"/>
      <c r="O41" s="33"/>
      <c r="P41" s="33"/>
      <c r="Q41" s="6"/>
      <c r="R41" s="6"/>
      <c r="S41" s="6"/>
      <c r="T41" s="6"/>
      <c r="U41" s="6"/>
      <c r="V41" s="6"/>
      <c r="W41" s="6"/>
      <c r="X41" s="6"/>
      <c r="Y41" s="6"/>
      <c r="Z41" s="6"/>
      <c r="AA41" s="6"/>
    </row>
    <row r="42" spans="2:27" x14ac:dyDescent="0.2">
      <c r="B42" s="6"/>
      <c r="C42" s="6"/>
      <c r="D42" s="6"/>
      <c r="E42" s="6"/>
      <c r="F42" s="6"/>
      <c r="G42" s="6"/>
      <c r="H42" s="6"/>
      <c r="I42" s="6"/>
      <c r="J42" s="6"/>
      <c r="K42" s="6"/>
      <c r="L42" s="33"/>
      <c r="M42" s="33"/>
      <c r="N42" s="33"/>
      <c r="O42" s="33"/>
      <c r="P42" s="33"/>
      <c r="Q42" s="6"/>
      <c r="R42" s="6"/>
      <c r="S42" s="6"/>
      <c r="T42" s="6"/>
      <c r="U42" s="6"/>
      <c r="V42" s="6"/>
      <c r="W42" s="6"/>
      <c r="X42" s="6"/>
      <c r="Y42" s="6"/>
      <c r="Z42" s="6"/>
      <c r="AA42" s="6"/>
    </row>
  </sheetData>
  <mergeCells count="79">
    <mergeCell ref="U9:U13"/>
    <mergeCell ref="H9:H13"/>
    <mergeCell ref="I9:I13"/>
    <mergeCell ref="Q9:Q13"/>
    <mergeCell ref="R9:R13"/>
    <mergeCell ref="S9:S13"/>
    <mergeCell ref="T9:T13"/>
    <mergeCell ref="U5:U6"/>
    <mergeCell ref="N3:T3"/>
    <mergeCell ref="L3:L4"/>
    <mergeCell ref="M3:M4"/>
    <mergeCell ref="S5:S6"/>
    <mergeCell ref="U3:U4"/>
    <mergeCell ref="D9:D13"/>
    <mergeCell ref="E9:E13"/>
    <mergeCell ref="F9:F13"/>
    <mergeCell ref="G9:G13"/>
    <mergeCell ref="T5:T6"/>
    <mergeCell ref="F5:F6"/>
    <mergeCell ref="E5:E6"/>
    <mergeCell ref="D5:D6"/>
    <mergeCell ref="Q5:Q6"/>
    <mergeCell ref="R5:R6"/>
    <mergeCell ref="G5:G6"/>
    <mergeCell ref="H5:H6"/>
    <mergeCell ref="I5:I6"/>
    <mergeCell ref="C5:C8"/>
    <mergeCell ref="B29:B30"/>
    <mergeCell ref="C29:C30"/>
    <mergeCell ref="C9:C13"/>
    <mergeCell ref="B5:B28"/>
    <mergeCell ref="C19:C28"/>
    <mergeCell ref="C15:C18"/>
    <mergeCell ref="J3:J4"/>
    <mergeCell ref="K3:K4"/>
    <mergeCell ref="B3:B4"/>
    <mergeCell ref="C3:C4"/>
    <mergeCell ref="D3:D4"/>
    <mergeCell ref="E3:E4"/>
    <mergeCell ref="F3:F4"/>
    <mergeCell ref="G3:G4"/>
    <mergeCell ref="H29:H30"/>
    <mergeCell ref="I29:I30"/>
    <mergeCell ref="F19:F28"/>
    <mergeCell ref="G19:G28"/>
    <mergeCell ref="Q19:Q28"/>
    <mergeCell ref="J29:J30"/>
    <mergeCell ref="Q29:Q30"/>
    <mergeCell ref="K29:K30"/>
    <mergeCell ref="L29:L30"/>
    <mergeCell ref="M29:M30"/>
    <mergeCell ref="N29:N30"/>
    <mergeCell ref="O29:O30"/>
    <mergeCell ref="P29:P30"/>
    <mergeCell ref="E19:E28"/>
    <mergeCell ref="D19:D28"/>
    <mergeCell ref="H19:H28"/>
    <mergeCell ref="I19:I28"/>
    <mergeCell ref="B2:U2"/>
    <mergeCell ref="R19:R28"/>
    <mergeCell ref="D15:D17"/>
    <mergeCell ref="E15:E17"/>
    <mergeCell ref="F15:F17"/>
    <mergeCell ref="G15:G17"/>
    <mergeCell ref="H15:H17"/>
    <mergeCell ref="Q15:Q17"/>
    <mergeCell ref="R15:R17"/>
    <mergeCell ref="I15:I17"/>
    <mergeCell ref="H3:H4"/>
    <mergeCell ref="I3:I4"/>
    <mergeCell ref="S29:S30"/>
    <mergeCell ref="T29:T30"/>
    <mergeCell ref="U29:U30"/>
    <mergeCell ref="S15:S17"/>
    <mergeCell ref="T15:T17"/>
    <mergeCell ref="U15:U17"/>
    <mergeCell ref="S19:S28"/>
    <mergeCell ref="T19:T28"/>
    <mergeCell ref="U19:U28"/>
  </mergeCells>
  <dataValidations count="1">
    <dataValidation allowBlank="1" showErrorMessage="1" sqref="B5" xr:uid="{00000000-0002-0000-0000-00000000000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4"/>
  <sheetViews>
    <sheetView topLeftCell="A3" workbookViewId="0">
      <selection activeCell="I10" sqref="I10"/>
    </sheetView>
  </sheetViews>
  <sheetFormatPr baseColWidth="10" defaultColWidth="8.83203125" defaultRowHeight="15" x14ac:dyDescent="0.2"/>
  <cols>
    <col min="1" max="2" width="8.6640625" customWidth="1"/>
  </cols>
  <sheetData>
    <row r="3" spans="1:5" x14ac:dyDescent="0.2">
      <c r="A3" s="82"/>
      <c r="B3" s="35"/>
      <c r="C3" s="36"/>
      <c r="D3" s="35"/>
      <c r="E3" s="35"/>
    </row>
    <row r="4" spans="1:5" x14ac:dyDescent="0.2">
      <c r="A4" s="82"/>
      <c r="B4" s="35"/>
      <c r="C4" s="36"/>
      <c r="D4" s="35"/>
      <c r="E4" s="35"/>
    </row>
  </sheetData>
  <mergeCells count="1">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Template for data collection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 TSINDA</dc:creator>
  <cp:lastModifiedBy>Microsoft Office User</cp:lastModifiedBy>
  <dcterms:created xsi:type="dcterms:W3CDTF">2022-06-07T15:52:54Z</dcterms:created>
  <dcterms:modified xsi:type="dcterms:W3CDTF">2023-03-21T00:42:23Z</dcterms:modified>
</cp:coreProperties>
</file>